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riemnaya\Файлообмен\БОНДАРЦОВ\САЙТ\На сайт Финработа\Новое\"/>
    </mc:Choice>
  </mc:AlternateContent>
  <bookViews>
    <workbookView xWindow="1950" yWindow="1950" windowWidth="15090" windowHeight="12165" activeTab="3"/>
  </bookViews>
  <sheets>
    <sheet name="Титул" sheetId="5" r:id="rId1"/>
    <sheet name="Лист1" sheetId="1" r:id="rId2"/>
    <sheet name="Лист2" sheetId="7" r:id="rId3"/>
    <sheet name="Лист3" sheetId="2" r:id="rId4"/>
    <sheet name="Лист4" sheetId="3" r:id="rId5"/>
    <sheet name="Лист5" sheetId="4" r:id="rId6"/>
  </sheets>
  <definedNames>
    <definedName name="_xlnm.Print_Area" localSheetId="4">Лист4!$A$1:$M$53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23" i="1" s="1"/>
  <c r="O15" i="1"/>
  <c r="O16" i="1"/>
  <c r="O17" i="1"/>
  <c r="O18" i="1"/>
  <c r="O19" i="1"/>
  <c r="O20" i="1"/>
  <c r="O21" i="1"/>
  <c r="O22" i="1"/>
  <c r="C23" i="1"/>
  <c r="F23" i="1"/>
  <c r="I23" i="1"/>
  <c r="L23" i="1"/>
  <c r="O10" i="7"/>
  <c r="P10" i="7"/>
  <c r="O11" i="7"/>
  <c r="O16" i="7" s="1"/>
  <c r="P11" i="7"/>
  <c r="O12" i="7"/>
  <c r="P12" i="7"/>
  <c r="O13" i="7"/>
  <c r="P13" i="7"/>
  <c r="O14" i="7"/>
  <c r="P14" i="7"/>
  <c r="O15" i="7"/>
  <c r="P15" i="7"/>
  <c r="C16" i="7"/>
  <c r="D16" i="7"/>
  <c r="E16" i="7"/>
  <c r="F16" i="7"/>
  <c r="G16" i="7"/>
  <c r="H16" i="7"/>
  <c r="I16" i="7"/>
  <c r="J16" i="7"/>
  <c r="K16" i="7"/>
  <c r="L16" i="7"/>
  <c r="M16" i="7"/>
  <c r="N16" i="7"/>
  <c r="P16" i="7"/>
  <c r="F11" i="2"/>
  <c r="F23" i="2" s="1"/>
  <c r="C12" i="2"/>
  <c r="I12" i="2"/>
  <c r="F12" i="2" s="1"/>
  <c r="L12" i="2"/>
  <c r="L23" i="2" s="1"/>
  <c r="F13" i="2"/>
  <c r="F14" i="2"/>
  <c r="C15" i="2"/>
  <c r="F15" i="2"/>
  <c r="I15" i="2"/>
  <c r="L15" i="2"/>
  <c r="F16" i="2"/>
  <c r="F17" i="2"/>
  <c r="F18" i="2"/>
  <c r="F19" i="2"/>
  <c r="F20" i="2"/>
  <c r="F21" i="2"/>
  <c r="F22" i="2"/>
  <c r="C23" i="2"/>
  <c r="I23" i="2"/>
  <c r="D9" i="3"/>
  <c r="F9" i="3"/>
  <c r="F10" i="3"/>
  <c r="F11" i="3"/>
  <c r="F12" i="3"/>
  <c r="F13" i="3"/>
  <c r="F14" i="3"/>
  <c r="F15" i="3"/>
  <c r="F16" i="3"/>
  <c r="D17" i="3"/>
  <c r="F17" i="3"/>
  <c r="H17" i="3"/>
  <c r="K17" i="3"/>
  <c r="F18" i="3"/>
  <c r="F19" i="3"/>
  <c r="F20" i="3"/>
  <c r="F21" i="3"/>
  <c r="F22" i="3"/>
  <c r="F23" i="3"/>
  <c r="D24" i="3"/>
  <c r="H24" i="3"/>
  <c r="F24" i="3" s="1"/>
  <c r="K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D40" i="3"/>
  <c r="H40" i="3"/>
  <c r="K40" i="3"/>
  <c r="F40" i="3" s="1"/>
  <c r="F41" i="3"/>
  <c r="F42" i="3"/>
  <c r="F43" i="3"/>
  <c r="F44" i="3"/>
  <c r="F45" i="3"/>
  <c r="D46" i="3"/>
  <c r="H46" i="3"/>
  <c r="F46" i="3" s="1"/>
  <c r="K46" i="3"/>
  <c r="F47" i="3"/>
  <c r="F48" i="3"/>
  <c r="F49" i="3"/>
  <c r="F50" i="3"/>
  <c r="F51" i="3"/>
  <c r="D52" i="3"/>
  <c r="D53" i="3" s="1"/>
  <c r="H52" i="3"/>
  <c r="H53" i="3" s="1"/>
  <c r="K52" i="3"/>
  <c r="Q9" i="4"/>
  <c r="Q10" i="4"/>
  <c r="Q11" i="4"/>
  <c r="Q12" i="4"/>
  <c r="Q13" i="4"/>
  <c r="F52" i="3" l="1"/>
  <c r="K53" i="3"/>
  <c r="F53" i="3"/>
</calcChain>
</file>

<file path=xl/sharedStrings.xml><?xml version="1.0" encoding="utf-8"?>
<sst xmlns="http://schemas.openxmlformats.org/spreadsheetml/2006/main" count="238" uniqueCount="189">
  <si>
    <t>Таблица 1</t>
  </si>
  <si>
    <t>СВЕДЕНИЯ</t>
  </si>
  <si>
    <t>ОБ УПЛАТЕ ЧЛЕНСКИХ ПРОФСОЮЗНЫХ ВЗНОСОВ, ПОЛУЧЕННЫХ С НАЧАЛА ГОДА</t>
  </si>
  <si>
    <t>в рублях</t>
  </si>
  <si>
    <t>Наименование</t>
  </si>
  <si>
    <t>Код строки</t>
  </si>
  <si>
    <t>Получено членских профсоюзных взносов и зачтено в счет их уплаты за отчетный год</t>
  </si>
  <si>
    <t>Первичным профсоюзным организациям</t>
  </si>
  <si>
    <t>Районным, объединенным организациям профсоюзов</t>
  </si>
  <si>
    <t>Объединенным отраслевым организациям профсоюзов</t>
  </si>
  <si>
    <t>Республиканскому  комитету профсоюза</t>
  </si>
  <si>
    <t>Всего                                              (сумма граф 3 - 6)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</si>
  <si>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</si>
  <si>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</si>
  <si>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</si>
  <si>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</si>
  <si>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</si>
  <si>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</si>
  <si>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</si>
  <si>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</si>
  <si>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</si>
  <si>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</si>
  <si>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</si>
  <si>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</si>
  <si>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с начала года (сумма строк 1 - 12)</t>
  </si>
  <si>
    <t>Процент, утвержденный по плану</t>
  </si>
  <si>
    <t>Фактический процент</t>
  </si>
  <si>
    <t>Таблица 4</t>
  </si>
  <si>
    <t>ИСПОЛНЕНИЕ ПРОФСОЮЗНОГО БЮДЖЕТА</t>
  </si>
  <si>
    <t>РАЗДЕЛ I "ДОХОДЫ"</t>
  </si>
  <si>
    <t>Раздел</t>
  </si>
  <si>
    <t>Наименование статей</t>
  </si>
  <si>
    <t>Предусмотрено по смете</t>
  </si>
  <si>
    <t>Итого доходов с начала года, всего (сумма граф 6 - 7)</t>
  </si>
  <si>
    <t>в том числе</t>
  </si>
  <si>
    <t>За счет членских профсоюзных взносов</t>
  </si>
  <si>
    <t>За счет отчислений нанимателя</t>
  </si>
  <si>
    <t>ДОХОДЫ (Счет 86 "Целевое финансирование")</t>
  </si>
  <si>
    <t>Остаток средств целевого финансирования на 1 января 20__ г.</t>
  </si>
  <si>
    <t>безвозмездное поступление</t>
  </si>
  <si>
    <t>остатки средств ликвидированных ПО</t>
  </si>
  <si>
    <t>возврат расходов прошлых лет</t>
  </si>
  <si>
    <t>излишки при инвентаризации</t>
  </si>
  <si>
    <t>целевое финансирование от организаций ФПБ</t>
  </si>
  <si>
    <t>продолжение таблицы 4</t>
  </si>
  <si>
    <t>РАЗДЕЛ II "РАСХОДЫ"</t>
  </si>
  <si>
    <t>код строки</t>
  </si>
  <si>
    <t>Предусмотрено по смете на год</t>
  </si>
  <si>
    <t>Использовано</t>
  </si>
  <si>
    <t>Итого расходов с начала года, всего (сумма граф 6- 7)</t>
  </si>
  <si>
    <t>2</t>
  </si>
  <si>
    <t>3</t>
  </si>
  <si>
    <t>услуги ТЭУП "Беларустурист"</t>
  </si>
  <si>
    <t>4</t>
  </si>
  <si>
    <t>культурно-массовая работа</t>
  </si>
  <si>
    <t>4.1</t>
  </si>
  <si>
    <t>4.2</t>
  </si>
  <si>
    <t>5</t>
  </si>
  <si>
    <t>подписка на "Беларускі Час"</t>
  </si>
  <si>
    <t>6</t>
  </si>
  <si>
    <t>представительские расходы</t>
  </si>
  <si>
    <t>расходы на проведение съездов, собраний и т.п.</t>
  </si>
  <si>
    <t>международная работа</t>
  </si>
  <si>
    <t>расходы по созданию и ликвидации ПО</t>
  </si>
  <si>
    <t>расходы по добровольному страхованию членов профсоюза</t>
  </si>
  <si>
    <t>расходы на мероприятия по охране труда</t>
  </si>
  <si>
    <t>Расходы на целевые мероприятия (в районе, городе, области)</t>
  </si>
  <si>
    <t>7</t>
  </si>
  <si>
    <t>Обязательные отчисления (в ФСЗН и Белгосстрах)</t>
  </si>
  <si>
    <t>Командировочные расходы по РБ</t>
  </si>
  <si>
    <t>Содержание автотранспорта</t>
  </si>
  <si>
    <t>Аренда и коммунальные платежи</t>
  </si>
  <si>
    <t>Хозяйственные расходы</t>
  </si>
  <si>
    <t>Выплата профсоюзных стипендий</t>
  </si>
  <si>
    <t>обязательные отчисления ФПБ</t>
  </si>
  <si>
    <t>отчисления в единый централизованный фонд</t>
  </si>
  <si>
    <t>Отчисления ФПБ по отдельным решениям руководящих органов</t>
  </si>
  <si>
    <t>Содержание детских оздоровительных лагерей</t>
  </si>
  <si>
    <t>14</t>
  </si>
  <si>
    <t>Содержание спортивных объектов</t>
  </si>
  <si>
    <t>15</t>
  </si>
  <si>
    <t>Таблица 6</t>
  </si>
  <si>
    <t>СПРАВОЧНАЯ ИНФОРМАЦИЯ</t>
  </si>
  <si>
    <t>Данные по состоянию</t>
  </si>
  <si>
    <t>Остаток средств на текущих (расчетных) счетах организаций профсоюзов</t>
  </si>
  <si>
    <t>Остаток средств на счетах банковских вкладов (депозитах) организаций профсоюзов</t>
  </si>
  <si>
    <t>Остаток средств на других счетах организаций профсоюзов</t>
  </si>
  <si>
    <t>Остаток средств целевого финансирования организаций профсоюзов, в том числе</t>
  </si>
  <si>
    <t>4.3</t>
  </si>
  <si>
    <t>Задолженность (-) или переплата (+) по перечислению в вышестоящие профсоюзные организации</t>
  </si>
  <si>
    <t>х</t>
  </si>
  <si>
    <t>7.1</t>
  </si>
  <si>
    <t>8.1</t>
  </si>
  <si>
    <t>Председатель комитета (совета)</t>
  </si>
  <si>
    <t>Фамилия И.О.</t>
  </si>
  <si>
    <t>Главный бухгалтер</t>
  </si>
  <si>
    <t>Членские профсоюзные взносы</t>
  </si>
  <si>
    <t>Целевые поступления по коллективным договорам, тарифным соглашениям</t>
  </si>
  <si>
    <t>от хранения средств на счетах в банках</t>
  </si>
  <si>
    <t>Материальная помощь членам профсоюза</t>
  </si>
  <si>
    <t>Безвозмездная (спонсорская) помощь</t>
  </si>
  <si>
    <t>спортивная работа</t>
  </si>
  <si>
    <t>Заработная плата штатным работникам (вознаграждение профактиву за выполнение общественной нагрузки)</t>
  </si>
  <si>
    <t xml:space="preserve">ИТОГО  </t>
  </si>
  <si>
    <t>Доходы ,                                        в том числе</t>
  </si>
  <si>
    <t xml:space="preserve">ИТОГО </t>
  </si>
  <si>
    <t xml:space="preserve">Остаток средств на конец отчетного периода </t>
  </si>
  <si>
    <t>Прочие расходы:</t>
  </si>
  <si>
    <t>5.1</t>
  </si>
  <si>
    <t>Спортивная и культурно-массовая работа</t>
  </si>
  <si>
    <t>Организационные расходы:</t>
  </si>
  <si>
    <t>1</t>
  </si>
  <si>
    <t>1.1</t>
  </si>
  <si>
    <t>1.2</t>
  </si>
  <si>
    <t>1.3</t>
  </si>
  <si>
    <t>6.1</t>
  </si>
  <si>
    <t>Отчисления ФПБ:</t>
  </si>
  <si>
    <t>УТВЕРЖДЕНО</t>
  </si>
  <si>
    <t>Постановление</t>
  </si>
  <si>
    <t>Президиума БелПрофТранса</t>
  </si>
  <si>
    <t>ФИНАНСОВЫЙ ОТЧЕТ</t>
  </si>
  <si>
    <t>ЗА</t>
  </si>
  <si>
    <t>ГОД</t>
  </si>
  <si>
    <t>(нименование комитета (совета) профсоюза</t>
  </si>
  <si>
    <t>(почтовый адрес, телефон)</t>
  </si>
  <si>
    <t>(электронный адрес)</t>
  </si>
  <si>
    <t>(количество членов профсоюза)</t>
  </si>
  <si>
    <t>Таблица 5</t>
  </si>
  <si>
    <t>СВЕДЕНИЯ ПО ОТДЕЛЬНЫМ СТАТЬЯМ РАСХОДОВ В РАЗРЕЗЕ ОБЛАСТЕЙ И ПО г.МИНСКУ</t>
  </si>
  <si>
    <t>Статьи расходов</t>
  </si>
  <si>
    <t>Код строки в табл.4</t>
  </si>
  <si>
    <t>Области</t>
  </si>
  <si>
    <t>г.Минск</t>
  </si>
  <si>
    <t>Всего (сумма граф 3 - 9)</t>
  </si>
  <si>
    <t xml:space="preserve">Брестская </t>
  </si>
  <si>
    <t>Витебская</t>
  </si>
  <si>
    <t>Гомельская</t>
  </si>
  <si>
    <t>Гродненская</t>
  </si>
  <si>
    <t>Минская</t>
  </si>
  <si>
    <t>Могилевская</t>
  </si>
  <si>
    <t>рублей</t>
  </si>
  <si>
    <t>Таблица 3</t>
  </si>
  <si>
    <t>РАСПРЕДЕЛЕНИЕ ЧЛЕНСКИХ ПРОФСОЮЗНЫХ ВЗНОСОВ</t>
  </si>
  <si>
    <t>В РАЗРЕЗЕ ОБЛАСТНЫХ ПРОФСОЮЗНЫХ ОРГАНИЗАЦИЙ ОТРАСЛЕВЫХ ПРОФСОЮЗОВ С НАЧАЛА ГОДА</t>
  </si>
  <si>
    <t>Федерации профсоюзов Беларуси (обязательные отчисления ФПБ)</t>
  </si>
  <si>
    <t>Федерации профсоюзов Беларуси (отчисления в единый централизованный фонд)</t>
  </si>
  <si>
    <t>Всего</t>
  </si>
  <si>
    <t>Всего (сумма граф 4,6,8,10,12, 14)</t>
  </si>
  <si>
    <t>%</t>
  </si>
  <si>
    <t>Сумма</t>
  </si>
  <si>
    <t>Итого                                                       (сумма строк (1 - 6)</t>
  </si>
  <si>
    <t>Расходы из фонда помощи:</t>
  </si>
  <si>
    <t xml:space="preserve">Содержание детских оздоровительных лагерей </t>
  </si>
  <si>
    <t>Обучение профсоюзных кадров и актива</t>
  </si>
  <si>
    <t>Туристско-экскурсионная деятельность, в том числе</t>
  </si>
  <si>
    <t>Информационная работа, в том числе</t>
  </si>
  <si>
    <t>1.4</t>
  </si>
  <si>
    <t>3.1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</si>
  <si>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</si>
  <si>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</si>
  <si>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</si>
  <si>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</si>
  <si>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</si>
  <si>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</si>
  <si>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</si>
  <si>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</si>
  <si>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</si>
  <si>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</si>
  <si>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</si>
  <si>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10.1</t>
  </si>
  <si>
    <t>10.2</t>
  </si>
  <si>
    <t>10.3</t>
  </si>
  <si>
    <t>10.4</t>
  </si>
  <si>
    <t>12.1</t>
  </si>
  <si>
    <t>12.2</t>
  </si>
  <si>
    <t>13</t>
  </si>
  <si>
    <t>17</t>
  </si>
  <si>
    <t>взносы в международные профсоюзные организации</t>
  </si>
  <si>
    <t>на 1 января отчетного периода</t>
  </si>
  <si>
    <t>на 31 декабря отчетного периода</t>
  </si>
  <si>
    <t>Культурно-массовая работа</t>
  </si>
  <si>
    <t>Пенсионерам</t>
  </si>
  <si>
    <t>к Школе</t>
  </si>
  <si>
    <t>Белорусский профессиональный союз работников транспорта и коммуникаций</t>
  </si>
  <si>
    <t>ОБ ИСПОЛНЕНИИ СМЕТЫ ПРОФСОЮЗНОГО БЮДЖЕТА</t>
  </si>
  <si>
    <t>внутрипрофсоюзное финансирование</t>
  </si>
  <si>
    <t>4.4</t>
  </si>
  <si>
    <t>№ 363</t>
  </si>
  <si>
    <t>внутрипрофсоюзное финансирование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</si>
</sst>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р_._-;\-* #,##0.00\ _р_._-;_-* &quot;-&quot;??\ _р_._-;_-@_-"/>
    <numFmt numFmtId="165" formatCode="#,##0.0"/>
    <numFmt numFmtId="166" formatCode="_-* #,##0.0000\ _р_._-;\-* #,##0.0000\ _р_._-;_-* &quot;-&quot;??\ _р_._-;_-@_-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</cellStyleXfs>
  <cellXfs count="108">
    <xf numFmtId="0" fontId="0" fillId="0" borderId="0" xfId="0"/>
    <xf numFmtId="0" fontId="6" fillId="0" borderId="0" xfId="1" applyFo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7" fillId="0" borderId="0" xfId="1" applyFont="1"/>
    <xf numFmtId="0" fontId="6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8" fillId="0" borderId="0" xfId="1" applyFont="1" applyAlignme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right"/>
    </xf>
    <xf numFmtId="0" fontId="8" fillId="0" borderId="0" xfId="1" applyFont="1"/>
    <xf numFmtId="0" fontId="10" fillId="0" borderId="0" xfId="0" applyFont="1"/>
    <xf numFmtId="0" fontId="8" fillId="0" borderId="0" xfId="1" applyFont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2" fontId="3" fillId="3" borderId="1" xfId="1" applyNumberFormat="1" applyFont="1" applyFill="1" applyBorder="1" applyProtection="1">
      <protection locked="0"/>
    </xf>
    <xf numFmtId="2" fontId="8" fillId="3" borderId="1" xfId="1" applyNumberFormat="1" applyFont="1" applyFill="1" applyBorder="1" applyProtection="1">
      <protection locked="0"/>
    </xf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center"/>
    </xf>
    <xf numFmtId="2" fontId="2" fillId="3" borderId="1" xfId="1" applyNumberFormat="1" applyFont="1" applyFill="1" applyBorder="1" applyProtection="1">
      <protection locked="0"/>
    </xf>
    <xf numFmtId="0" fontId="8" fillId="0" borderId="0" xfId="1" applyFont="1" applyAlignment="1">
      <alignment horizontal="right"/>
    </xf>
    <xf numFmtId="165" fontId="8" fillId="0" borderId="1" xfId="1" applyNumberFormat="1" applyFont="1" applyBorder="1" applyAlignment="1">
      <alignment horizontal="left" vertical="center" wrapText="1"/>
    </xf>
    <xf numFmtId="0" fontId="4" fillId="2" borderId="2" xfId="2" applyNumberFormat="1" applyFont="1" applyFill="1" applyBorder="1" applyAlignment="1">
      <alignment horizontal="left" vertical="top" wrapText="1"/>
    </xf>
    <xf numFmtId="165" fontId="9" fillId="0" borderId="1" xfId="1" applyNumberFormat="1" applyFont="1" applyBorder="1" applyAlignment="1">
      <alignment horizontal="center" vertical="center" wrapText="1"/>
    </xf>
    <xf numFmtId="0" fontId="4" fillId="2" borderId="2" xfId="3" applyNumberFormat="1" applyFont="1" applyFill="1" applyBorder="1" applyAlignment="1" applyProtection="1">
      <alignment horizontal="left" vertical="top" wrapText="1"/>
    </xf>
    <xf numFmtId="49" fontId="8" fillId="0" borderId="1" xfId="1" applyNumberFormat="1" applyFont="1" applyBorder="1" applyAlignment="1" applyProtection="1">
      <alignment horizontal="center" vertical="center" wrapText="1"/>
    </xf>
    <xf numFmtId="0" fontId="4" fillId="2" borderId="2" xfId="3" applyNumberFormat="1" applyFont="1" applyFill="1" applyBorder="1" applyAlignment="1">
      <alignment horizontal="left" vertical="top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textRotation="90"/>
    </xf>
    <xf numFmtId="49" fontId="9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49" fontId="8" fillId="0" borderId="0" xfId="1" applyNumberFormat="1" applyFont="1"/>
    <xf numFmtId="49" fontId="8" fillId="0" borderId="1" xfId="1" applyNumberFormat="1" applyFont="1" applyBorder="1" applyAlignment="1">
      <alignment horizontal="center"/>
    </xf>
    <xf numFmtId="0" fontId="8" fillId="0" borderId="3" xfId="1" applyFont="1" applyBorder="1"/>
    <xf numFmtId="0" fontId="8" fillId="3" borderId="0" xfId="1" applyFont="1" applyFill="1"/>
    <xf numFmtId="0" fontId="12" fillId="0" borderId="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3" fillId="3" borderId="3" xfId="1" applyFont="1" applyFill="1" applyBorder="1" applyAlignment="1" applyProtection="1">
      <alignment horizontal="center"/>
      <protection locked="0"/>
    </xf>
    <xf numFmtId="0" fontId="9" fillId="0" borderId="0" xfId="1" applyFont="1" applyAlignment="1">
      <alignment horizontal="center"/>
    </xf>
    <xf numFmtId="0" fontId="2" fillId="3" borderId="0" xfId="1" applyFont="1" applyFill="1" applyAlignment="1" applyProtection="1">
      <alignment horizontal="center"/>
      <protection locked="0"/>
    </xf>
    <xf numFmtId="0" fontId="2" fillId="3" borderId="3" xfId="1" applyFont="1" applyFill="1" applyBorder="1" applyAlignment="1" applyProtection="1">
      <alignment horizontal="center"/>
      <protection locked="0"/>
    </xf>
    <xf numFmtId="165" fontId="3" fillId="3" borderId="1" xfId="1" applyNumberFormat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right"/>
    </xf>
    <xf numFmtId="0" fontId="8" fillId="0" borderId="3" xfId="1" applyFont="1" applyBorder="1" applyAlignment="1">
      <alignment horizontal="center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right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center" vertical="center" textRotation="90"/>
    </xf>
    <xf numFmtId="4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textRotation="90"/>
    </xf>
    <xf numFmtId="0" fontId="8" fillId="0" borderId="10" xfId="1" applyFont="1" applyBorder="1" applyAlignment="1">
      <alignment horizontal="center" vertical="center" textRotation="90"/>
    </xf>
    <xf numFmtId="0" fontId="8" fillId="0" borderId="6" xfId="1" applyFont="1" applyBorder="1" applyAlignment="1">
      <alignment horizontal="center" vertical="center" textRotation="90"/>
    </xf>
    <xf numFmtId="0" fontId="8" fillId="3" borderId="0" xfId="1" applyFont="1" applyFill="1" applyAlignment="1" applyProtection="1">
      <alignment horizontal="center"/>
      <protection locked="0"/>
    </xf>
    <xf numFmtId="0" fontId="8" fillId="0" borderId="1" xfId="1" applyFont="1" applyBorder="1" applyAlignment="1">
      <alignment horizontal="center" wrapText="1"/>
    </xf>
    <xf numFmtId="4" fontId="8" fillId="3" borderId="1" xfId="1" applyNumberFormat="1" applyFont="1" applyFill="1" applyBorder="1" applyAlignment="1" applyProtection="1">
      <alignment horizontal="center" wrapText="1"/>
      <protection locked="0"/>
    </xf>
    <xf numFmtId="0" fontId="9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1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7" xfId="1" applyFont="1" applyBorder="1" applyAlignment="1">
      <alignment horizontal="left"/>
    </xf>
    <xf numFmtId="0" fontId="8" fillId="0" borderId="9" xfId="1" applyFont="1" applyBorder="1" applyAlignment="1">
      <alignment horizontal="left"/>
    </xf>
    <xf numFmtId="0" fontId="8" fillId="0" borderId="8" xfId="1" applyFont="1" applyBorder="1" applyAlignment="1">
      <alignment horizontal="left"/>
    </xf>
    <xf numFmtId="166" fontId="3" fillId="3" borderId="7" xfId="4" applyNumberFormat="1" applyFont="1" applyFill="1" applyBorder="1" applyAlignment="1" applyProtection="1">
      <alignment horizontal="center"/>
      <protection locked="0"/>
    </xf>
    <xf numFmtId="166" fontId="3" fillId="3" borderId="9" xfId="4" applyNumberFormat="1" applyFont="1" applyFill="1" applyBorder="1" applyAlignment="1" applyProtection="1">
      <alignment horizontal="center"/>
      <protection locked="0"/>
    </xf>
    <xf numFmtId="166" fontId="3" fillId="3" borderId="8" xfId="4" applyNumberFormat="1" applyFont="1" applyFill="1" applyBorder="1" applyAlignment="1" applyProtection="1">
      <alignment horizontal="center"/>
      <protection locked="0"/>
    </xf>
    <xf numFmtId="0" fontId="8" fillId="0" borderId="9" xfId="1" applyFont="1" applyBorder="1" applyAlignment="1">
      <alignment horizontal="center" vertical="center" wrapText="1"/>
    </xf>
    <xf numFmtId="2" fontId="3" fillId="3" borderId="7" xfId="4" applyNumberFormat="1" applyFont="1" applyFill="1" applyBorder="1" applyAlignment="1" applyProtection="1">
      <alignment horizontal="center"/>
      <protection locked="0"/>
    </xf>
    <xf numFmtId="2" fontId="3" fillId="3" borderId="9" xfId="4" applyNumberFormat="1" applyFont="1" applyFill="1" applyBorder="1" applyAlignment="1" applyProtection="1">
      <alignment horizontal="center"/>
      <protection locked="0"/>
    </xf>
    <xf numFmtId="2" fontId="3" fillId="3" borderId="8" xfId="4" applyNumberFormat="1" applyFont="1" applyFill="1" applyBorder="1" applyAlignment="1" applyProtection="1">
      <alignment horizontal="center"/>
      <protection locked="0"/>
    </xf>
    <xf numFmtId="0" fontId="8" fillId="0" borderId="1" xfId="1" applyFont="1" applyBorder="1" applyAlignment="1">
      <alignment horizontal="left"/>
    </xf>
    <xf numFmtId="166" fontId="3" fillId="3" borderId="1" xfId="4" applyNumberFormat="1" applyFont="1" applyFill="1" applyBorder="1" applyAlignment="1" applyProtection="1">
      <alignment horizontal="center"/>
      <protection locked="0"/>
    </xf>
    <xf numFmtId="0" fontId="11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left" wrapText="1"/>
    </xf>
    <xf numFmtId="166" fontId="8" fillId="0" borderId="1" xfId="4" applyNumberFormat="1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_Лист2" xfId="2"/>
    <cellStyle name="Обычный_Лист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G17" sqref="G17"/>
    </sheetView>
  </sheetViews>
  <sheetFormatPr defaultRowHeight="15" x14ac:dyDescent="0.25"/>
  <cols>
    <col min="9" max="9" width="11.28515625" bestFit="1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2"/>
      <c r="I1" s="8" t="s">
        <v>117</v>
      </c>
      <c r="J1" s="5"/>
      <c r="K1" s="1"/>
      <c r="L1" s="1"/>
    </row>
    <row r="2" spans="1:12" ht="15.75" x14ac:dyDescent="0.25">
      <c r="A2" s="1"/>
      <c r="B2" s="1"/>
      <c r="C2" s="1"/>
      <c r="D2" s="1"/>
      <c r="E2" s="1"/>
      <c r="F2" s="1"/>
      <c r="G2" s="1"/>
      <c r="H2" s="2"/>
      <c r="I2" s="8" t="s">
        <v>118</v>
      </c>
      <c r="J2" s="5"/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1"/>
      <c r="H3" s="3"/>
      <c r="I3" s="9" t="s">
        <v>119</v>
      </c>
      <c r="J3" s="6"/>
      <c r="K3" s="6"/>
      <c r="L3" s="6"/>
    </row>
    <row r="4" spans="1:12" ht="15.75" x14ac:dyDescent="0.25">
      <c r="A4" s="1"/>
      <c r="B4" s="1"/>
      <c r="C4" s="1"/>
      <c r="D4" s="1"/>
      <c r="E4" s="1"/>
      <c r="F4" s="1"/>
      <c r="G4" s="1"/>
      <c r="H4" s="3"/>
      <c r="I4" s="10">
        <v>43825</v>
      </c>
      <c r="J4" s="6" t="s">
        <v>187</v>
      </c>
      <c r="K4" s="6"/>
      <c r="L4" s="6"/>
    </row>
    <row r="5" spans="1:12" x14ac:dyDescent="0.25">
      <c r="A5" s="1"/>
      <c r="B5" s="1"/>
      <c r="C5" s="1"/>
      <c r="D5" s="1"/>
      <c r="E5" s="1"/>
      <c r="F5" s="1"/>
      <c r="G5" s="1"/>
      <c r="H5" s="2"/>
      <c r="I5" s="2"/>
      <c r="J5" s="7"/>
      <c r="K5" s="6"/>
      <c r="L5" s="6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51" t="s">
        <v>183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x14ac:dyDescent="0.25">
      <c r="A12" s="50" t="s">
        <v>120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75" x14ac:dyDescent="0.25">
      <c r="A14" s="50" t="s">
        <v>184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.75" x14ac:dyDescent="0.25">
      <c r="A16" s="4"/>
      <c r="B16" s="4"/>
      <c r="C16" s="4"/>
      <c r="D16" s="11"/>
      <c r="E16" s="12" t="s">
        <v>121</v>
      </c>
      <c r="F16" s="52"/>
      <c r="G16" s="52"/>
      <c r="H16" s="11" t="s">
        <v>122</v>
      </c>
      <c r="I16" s="4"/>
      <c r="J16" s="4"/>
      <c r="K16" s="4"/>
      <c r="L16" s="4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30.7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5.75" x14ac:dyDescent="0.25">
      <c r="A19" s="48" t="s">
        <v>123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5.75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5.75" x14ac:dyDescent="0.25">
      <c r="A21" s="48" t="s">
        <v>124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5.75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5.75" x14ac:dyDescent="0.25">
      <c r="A23" s="47" t="s">
        <v>125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5.75" x14ac:dyDescent="0.25">
      <c r="A24" s="49">
        <v>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5.75" x14ac:dyDescent="0.25">
      <c r="A25" s="47" t="s">
        <v>126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5.7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2">
    <mergeCell ref="A12:L12"/>
    <mergeCell ref="A14:L14"/>
    <mergeCell ref="A10:L10"/>
    <mergeCell ref="F16:G16"/>
    <mergeCell ref="A18:L18"/>
    <mergeCell ref="A25:L25"/>
    <mergeCell ref="A19:L19"/>
    <mergeCell ref="A20:L20"/>
    <mergeCell ref="A21:L21"/>
    <mergeCell ref="A22:L22"/>
    <mergeCell ref="A23:L23"/>
    <mergeCell ref="A24:L2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>
      <selection activeCell="O11" sqref="O11:Q11"/>
    </sheetView>
  </sheetViews>
  <sheetFormatPr defaultRowHeight="15.75" x14ac:dyDescent="0.25"/>
  <cols>
    <col min="1" max="1" width="15.5703125" style="14" customWidth="1"/>
    <col min="2" max="16384" width="9.140625" style="14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60" t="s">
        <v>0</v>
      </c>
      <c r="O1" s="60"/>
      <c r="P1" s="60"/>
      <c r="Q1" s="60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3"/>
      <c r="M7" s="13"/>
      <c r="N7" s="13"/>
      <c r="O7" s="61" t="s">
        <v>3</v>
      </c>
      <c r="P7" s="61"/>
      <c r="Q7" s="61"/>
    </row>
    <row r="8" spans="1:17" x14ac:dyDescent="0.25">
      <c r="A8" s="57" t="s">
        <v>4</v>
      </c>
      <c r="B8" s="57" t="s">
        <v>5</v>
      </c>
      <c r="C8" s="59" t="s">
        <v>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49.5" customHeight="1" x14ac:dyDescent="0.25">
      <c r="A9" s="58"/>
      <c r="B9" s="58"/>
      <c r="C9" s="59" t="s">
        <v>7</v>
      </c>
      <c r="D9" s="59"/>
      <c r="E9" s="59"/>
      <c r="F9" s="59" t="s">
        <v>8</v>
      </c>
      <c r="G9" s="59"/>
      <c r="H9" s="59"/>
      <c r="I9" s="59" t="s">
        <v>9</v>
      </c>
      <c r="J9" s="59"/>
      <c r="K9" s="59"/>
      <c r="L9" s="59" t="s">
        <v>10</v>
      </c>
      <c r="M9" s="59"/>
      <c r="N9" s="59"/>
      <c r="O9" s="59" t="s">
        <v>11</v>
      </c>
      <c r="P9" s="59"/>
      <c r="Q9" s="59"/>
    </row>
    <row r="10" spans="1:17" x14ac:dyDescent="0.25">
      <c r="A10" s="16">
        <v>1</v>
      </c>
      <c r="B10" s="16">
        <v>2</v>
      </c>
      <c r="C10" s="59">
        <v>3</v>
      </c>
      <c r="D10" s="59"/>
      <c r="E10" s="59"/>
      <c r="F10" s="59">
        <v>4</v>
      </c>
      <c r="G10" s="59"/>
      <c r="H10" s="59"/>
      <c r="I10" s="59">
        <v>5</v>
      </c>
      <c r="J10" s="59"/>
      <c r="K10" s="59"/>
      <c r="L10" s="59">
        <v>6</v>
      </c>
      <c r="M10" s="59"/>
      <c r="N10" s="59"/>
      <c r="O10" s="59">
        <v>7</v>
      </c>
      <c r="P10" s="59"/>
      <c r="Q10" s="59"/>
    </row>
    <row r="11" spans="1:17" x14ac:dyDescent="0.25">
      <c r="A11" s="16" t="s">
        <v>12</v>
      </c>
      <c r="B11" s="16">
        <v>1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>
        <f t="shared" ref="O11:O22" si="0">SUM(C11:N11)</f>
        <v>0</v>
      </c>
      <c r="P11" s="56"/>
      <c r="Q11" s="56"/>
    </row>
    <row r="12" spans="1:17" x14ac:dyDescent="0.25">
      <c r="A12" s="16" t="s">
        <v>13</v>
      </c>
      <c r="B12" s="16">
        <v>2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>
        <f t="shared" si="0"/>
        <v>0</v>
      </c>
      <c r="P12" s="56"/>
      <c r="Q12" s="56"/>
    </row>
    <row r="13" spans="1:17" x14ac:dyDescent="0.25">
      <c r="A13" s="16" t="s">
        <v>14</v>
      </c>
      <c r="B13" s="16">
        <v>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>
        <f t="shared" si="0"/>
        <v>0</v>
      </c>
      <c r="P13" s="56"/>
      <c r="Q13" s="56"/>
    </row>
    <row r="14" spans="1:17" x14ac:dyDescent="0.25">
      <c r="A14" s="16" t="s">
        <v>15</v>
      </c>
      <c r="B14" s="16">
        <v>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>
        <f t="shared" si="0"/>
        <v>0</v>
      </c>
      <c r="P14" s="56"/>
      <c r="Q14" s="56"/>
    </row>
    <row r="15" spans="1:17" x14ac:dyDescent="0.25">
      <c r="A15" s="16" t="s">
        <v>16</v>
      </c>
      <c r="B15" s="16">
        <v>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>
        <f t="shared" si="0"/>
        <v>0</v>
      </c>
      <c r="P15" s="56"/>
      <c r="Q15" s="56"/>
    </row>
    <row r="16" spans="1:17" x14ac:dyDescent="0.25">
      <c r="A16" s="16" t="s">
        <v>17</v>
      </c>
      <c r="B16" s="16">
        <v>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>
        <f t="shared" si="0"/>
        <v>0</v>
      </c>
      <c r="P16" s="56"/>
      <c r="Q16" s="56"/>
    </row>
    <row r="17" spans="1:17" x14ac:dyDescent="0.25">
      <c r="A17" s="16" t="s">
        <v>18</v>
      </c>
      <c r="B17" s="16">
        <v>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>
        <f t="shared" si="0"/>
        <v>0</v>
      </c>
      <c r="P17" s="56"/>
      <c r="Q17" s="56"/>
    </row>
    <row r="18" spans="1:17" x14ac:dyDescent="0.25">
      <c r="A18" s="16" t="s">
        <v>19</v>
      </c>
      <c r="B18" s="16">
        <v>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>
        <f t="shared" si="0"/>
        <v>0</v>
      </c>
      <c r="P18" s="56"/>
      <c r="Q18" s="56"/>
    </row>
    <row r="19" spans="1:17" x14ac:dyDescent="0.25">
      <c r="A19" s="16" t="s">
        <v>20</v>
      </c>
      <c r="B19" s="16">
        <v>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>
        <f t="shared" si="0"/>
        <v>0</v>
      </c>
      <c r="P19" s="56"/>
      <c r="Q19" s="56"/>
    </row>
    <row r="20" spans="1:17" x14ac:dyDescent="0.25">
      <c r="A20" s="16" t="s">
        <v>21</v>
      </c>
      <c r="B20" s="16">
        <v>10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f t="shared" si="0"/>
        <v>0</v>
      </c>
      <c r="P20" s="56"/>
      <c r="Q20" s="56"/>
    </row>
    <row r="21" spans="1:17" x14ac:dyDescent="0.25">
      <c r="A21" s="16" t="s">
        <v>22</v>
      </c>
      <c r="B21" s="16">
        <v>11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>
        <f t="shared" si="0"/>
        <v>0</v>
      </c>
      <c r="P21" s="56"/>
      <c r="Q21" s="56"/>
    </row>
    <row r="22" spans="1:17" x14ac:dyDescent="0.25">
      <c r="A22" s="16" t="s">
        <v>23</v>
      </c>
      <c r="B22" s="16">
        <v>12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>
        <f t="shared" si="0"/>
        <v>0</v>
      </c>
      <c r="P22" s="56"/>
      <c r="Q22" s="56"/>
    </row>
    <row r="23" spans="1:17" ht="67.5" customHeight="1" x14ac:dyDescent="0.25">
      <c r="A23" s="17" t="s">
        <v>24</v>
      </c>
      <c r="B23" s="17">
        <v>13</v>
      </c>
      <c r="C23" s="55">
        <f>SUM(C11:E22)</f>
        <v>0</v>
      </c>
      <c r="D23" s="55"/>
      <c r="E23" s="55"/>
      <c r="F23" s="55">
        <f>SUM(F11:H22)</f>
        <v>0</v>
      </c>
      <c r="G23" s="55"/>
      <c r="H23" s="55"/>
      <c r="I23" s="55">
        <f>SUM(I11:K22)</f>
        <v>0</v>
      </c>
      <c r="J23" s="55"/>
      <c r="K23" s="55"/>
      <c r="L23" s="55">
        <f>SUM(L11:N22)</f>
        <v>0</v>
      </c>
      <c r="M23" s="55"/>
      <c r="N23" s="55"/>
      <c r="O23" s="55">
        <f>SUM(O11:Q22)</f>
        <v>0</v>
      </c>
      <c r="P23" s="55"/>
      <c r="Q23" s="55"/>
    </row>
    <row r="24" spans="1:17" ht="51.75" customHeight="1" x14ac:dyDescent="0.25">
      <c r="A24" s="18" t="s">
        <v>25</v>
      </c>
      <c r="B24" s="19">
        <v>14</v>
      </c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54"/>
      <c r="N24" s="54"/>
      <c r="O24" s="54"/>
      <c r="P24" s="54"/>
      <c r="Q24" s="54"/>
    </row>
    <row r="25" spans="1:17" ht="31.5" x14ac:dyDescent="0.25">
      <c r="A25" s="18" t="s">
        <v>26</v>
      </c>
      <c r="B25" s="19">
        <v>15</v>
      </c>
      <c r="C25" s="53"/>
      <c r="D25" s="53"/>
      <c r="E25" s="53"/>
      <c r="F25" s="53"/>
      <c r="G25" s="53"/>
      <c r="H25" s="53"/>
      <c r="I25" s="53"/>
      <c r="J25" s="53"/>
      <c r="K25" s="53"/>
      <c r="L25" s="54"/>
      <c r="M25" s="54"/>
      <c r="N25" s="54"/>
      <c r="O25" s="54"/>
      <c r="P25" s="54"/>
      <c r="Q25" s="54"/>
    </row>
  </sheetData>
  <sheetProtection password="CF7A" sheet="1"/>
  <mergeCells count="92">
    <mergeCell ref="N1:Q1"/>
    <mergeCell ref="A5:Q5"/>
    <mergeCell ref="A3:Q3"/>
    <mergeCell ref="C9:E9"/>
    <mergeCell ref="F9:H9"/>
    <mergeCell ref="I9:K9"/>
    <mergeCell ref="L9:N9"/>
    <mergeCell ref="O7:Q7"/>
    <mergeCell ref="O9:Q9"/>
    <mergeCell ref="L10:N10"/>
    <mergeCell ref="O10:Q10"/>
    <mergeCell ref="C14:E14"/>
    <mergeCell ref="F14:H14"/>
    <mergeCell ref="I14:K14"/>
    <mergeCell ref="L14:N14"/>
    <mergeCell ref="C11:E11"/>
    <mergeCell ref="F11:H11"/>
    <mergeCell ref="I11:K11"/>
    <mergeCell ref="L11:N11"/>
    <mergeCell ref="C10:E10"/>
    <mergeCell ref="F10:H10"/>
    <mergeCell ref="I10:K10"/>
    <mergeCell ref="C12:E12"/>
    <mergeCell ref="F12:H12"/>
    <mergeCell ref="I12:K12"/>
    <mergeCell ref="L12:N12"/>
    <mergeCell ref="C13:E13"/>
    <mergeCell ref="F13:H13"/>
    <mergeCell ref="I13:K13"/>
    <mergeCell ref="L13:N13"/>
    <mergeCell ref="C15:E15"/>
    <mergeCell ref="F15:H15"/>
    <mergeCell ref="I15:K15"/>
    <mergeCell ref="L15:N15"/>
    <mergeCell ref="C16:E16"/>
    <mergeCell ref="F16:H16"/>
    <mergeCell ref="I16:K16"/>
    <mergeCell ref="L16:N16"/>
    <mergeCell ref="I20:K20"/>
    <mergeCell ref="L20:N20"/>
    <mergeCell ref="C17:E17"/>
    <mergeCell ref="F17:H17"/>
    <mergeCell ref="I17:K17"/>
    <mergeCell ref="L17:N17"/>
    <mergeCell ref="C18:E18"/>
    <mergeCell ref="F18:H18"/>
    <mergeCell ref="I18:K18"/>
    <mergeCell ref="L18:N18"/>
    <mergeCell ref="O16:Q16"/>
    <mergeCell ref="O17:Q17"/>
    <mergeCell ref="O18:Q18"/>
    <mergeCell ref="O19:Q19"/>
    <mergeCell ref="O11:Q11"/>
    <mergeCell ref="O12:Q12"/>
    <mergeCell ref="O13:Q13"/>
    <mergeCell ref="O14:Q14"/>
    <mergeCell ref="O15:Q15"/>
    <mergeCell ref="O22:Q22"/>
    <mergeCell ref="O23:Q23"/>
    <mergeCell ref="A8:A9"/>
    <mergeCell ref="B8:B9"/>
    <mergeCell ref="C8:Q8"/>
    <mergeCell ref="O20:Q20"/>
    <mergeCell ref="O21:Q21"/>
    <mergeCell ref="C23:E23"/>
    <mergeCell ref="F23:H23"/>
    <mergeCell ref="C19:E19"/>
    <mergeCell ref="F19:H19"/>
    <mergeCell ref="I19:K19"/>
    <mergeCell ref="L19:N19"/>
    <mergeCell ref="C20:E20"/>
    <mergeCell ref="F20:H20"/>
    <mergeCell ref="I23:K23"/>
    <mergeCell ref="L23:N23"/>
    <mergeCell ref="C21:E21"/>
    <mergeCell ref="F21:H21"/>
    <mergeCell ref="I21:K21"/>
    <mergeCell ref="L21:N21"/>
    <mergeCell ref="C22:E22"/>
    <mergeCell ref="F22:H22"/>
    <mergeCell ref="I22:K22"/>
    <mergeCell ref="L22:N22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opLeftCell="A7" workbookViewId="0">
      <selection activeCell="L18" sqref="L18"/>
    </sheetView>
  </sheetViews>
  <sheetFormatPr defaultRowHeight="15.75" x14ac:dyDescent="0.25"/>
  <cols>
    <col min="1" max="1" width="15.7109375" style="14" customWidth="1"/>
    <col min="2" max="16384" width="9.140625" style="14"/>
  </cols>
  <sheetData>
    <row r="1" spans="1:16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60" t="s">
        <v>141</v>
      </c>
      <c r="P1" s="60"/>
    </row>
    <row r="2" spans="1:1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50" t="s">
        <v>142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x14ac:dyDescent="0.25">
      <c r="A5" s="50" t="s">
        <v>143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4" t="s">
        <v>3</v>
      </c>
      <c r="P6" s="64"/>
    </row>
    <row r="7" spans="1:16" ht="78.75" x14ac:dyDescent="0.25">
      <c r="A7" s="57"/>
      <c r="B7" s="57" t="s">
        <v>5</v>
      </c>
      <c r="C7" s="65" t="s">
        <v>7</v>
      </c>
      <c r="D7" s="66"/>
      <c r="E7" s="65" t="s">
        <v>8</v>
      </c>
      <c r="F7" s="66"/>
      <c r="G7" s="65" t="s">
        <v>9</v>
      </c>
      <c r="H7" s="66"/>
      <c r="I7" s="65" t="s">
        <v>10</v>
      </c>
      <c r="J7" s="66"/>
      <c r="K7" s="62" t="s">
        <v>144</v>
      </c>
      <c r="L7" s="63"/>
      <c r="M7" s="62" t="s">
        <v>145</v>
      </c>
      <c r="N7" s="63"/>
      <c r="O7" s="16" t="s">
        <v>146</v>
      </c>
      <c r="P7" s="16" t="s">
        <v>147</v>
      </c>
    </row>
    <row r="8" spans="1:16" x14ac:dyDescent="0.25">
      <c r="A8" s="58"/>
      <c r="B8" s="58"/>
      <c r="C8" s="16" t="s">
        <v>148</v>
      </c>
      <c r="D8" s="16" t="s">
        <v>149</v>
      </c>
      <c r="E8" s="16" t="s">
        <v>148</v>
      </c>
      <c r="F8" s="16" t="s">
        <v>149</v>
      </c>
      <c r="G8" s="16" t="s">
        <v>148</v>
      </c>
      <c r="H8" s="16" t="s">
        <v>149</v>
      </c>
      <c r="I8" s="16" t="s">
        <v>148</v>
      </c>
      <c r="J8" s="16" t="s">
        <v>149</v>
      </c>
      <c r="K8" s="16" t="s">
        <v>148</v>
      </c>
      <c r="L8" s="16" t="s">
        <v>149</v>
      </c>
      <c r="M8" s="16" t="s">
        <v>148</v>
      </c>
      <c r="N8" s="16" t="s">
        <v>149</v>
      </c>
      <c r="O8" s="16" t="s">
        <v>148</v>
      </c>
      <c r="P8" s="16" t="s">
        <v>149</v>
      </c>
    </row>
    <row r="9" spans="1:16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</row>
    <row r="10" spans="1:16" x14ac:dyDescent="0.25">
      <c r="A10" s="20" t="s">
        <v>134</v>
      </c>
      <c r="B10" s="21">
        <v>1</v>
      </c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23"/>
      <c r="N10" s="23"/>
      <c r="O10" s="22">
        <f t="shared" ref="O10:P15" si="0">C10+E10+G10+I10+K10+M10</f>
        <v>0</v>
      </c>
      <c r="P10" s="22">
        <f t="shared" si="0"/>
        <v>0</v>
      </c>
    </row>
    <row r="11" spans="1:16" x14ac:dyDescent="0.25">
      <c r="A11" s="20" t="s">
        <v>135</v>
      </c>
      <c r="B11" s="21">
        <v>2</v>
      </c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2">
        <f t="shared" si="0"/>
        <v>0</v>
      </c>
      <c r="P11" s="22">
        <f t="shared" si="0"/>
        <v>0</v>
      </c>
    </row>
    <row r="12" spans="1:16" x14ac:dyDescent="0.25">
      <c r="A12" s="20" t="s">
        <v>136</v>
      </c>
      <c r="B12" s="21">
        <v>3</v>
      </c>
      <c r="C12" s="22"/>
      <c r="D12" s="22"/>
      <c r="E12" s="22"/>
      <c r="F12" s="22"/>
      <c r="G12" s="22"/>
      <c r="H12" s="22"/>
      <c r="I12" s="22"/>
      <c r="J12" s="22"/>
      <c r="K12" s="23"/>
      <c r="L12" s="23"/>
      <c r="M12" s="23"/>
      <c r="N12" s="23"/>
      <c r="O12" s="22">
        <f t="shared" si="0"/>
        <v>0</v>
      </c>
      <c r="P12" s="22">
        <f t="shared" si="0"/>
        <v>0</v>
      </c>
    </row>
    <row r="13" spans="1:16" x14ac:dyDescent="0.25">
      <c r="A13" s="20" t="s">
        <v>137</v>
      </c>
      <c r="B13" s="21">
        <v>4</v>
      </c>
      <c r="C13" s="22"/>
      <c r="D13" s="22"/>
      <c r="E13" s="22"/>
      <c r="F13" s="22"/>
      <c r="G13" s="22"/>
      <c r="H13" s="22"/>
      <c r="I13" s="22"/>
      <c r="J13" s="22"/>
      <c r="K13" s="23"/>
      <c r="L13" s="23"/>
      <c r="M13" s="23"/>
      <c r="N13" s="23"/>
      <c r="O13" s="22">
        <f t="shared" si="0"/>
        <v>0</v>
      </c>
      <c r="P13" s="22">
        <f t="shared" si="0"/>
        <v>0</v>
      </c>
    </row>
    <row r="14" spans="1:16" x14ac:dyDescent="0.25">
      <c r="A14" s="20" t="s">
        <v>138</v>
      </c>
      <c r="B14" s="21">
        <v>5</v>
      </c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3"/>
      <c r="O14" s="22">
        <f t="shared" si="0"/>
        <v>0</v>
      </c>
      <c r="P14" s="22">
        <f t="shared" si="0"/>
        <v>0</v>
      </c>
    </row>
    <row r="15" spans="1:16" x14ac:dyDescent="0.25">
      <c r="A15" s="20" t="s">
        <v>139</v>
      </c>
      <c r="B15" s="21">
        <v>6</v>
      </c>
      <c r="C15" s="22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3"/>
      <c r="O15" s="22">
        <f t="shared" si="0"/>
        <v>0</v>
      </c>
      <c r="P15" s="22">
        <f t="shared" si="0"/>
        <v>0</v>
      </c>
    </row>
    <row r="16" spans="1:16" ht="47.25" x14ac:dyDescent="0.25">
      <c r="A16" s="24" t="s">
        <v>150</v>
      </c>
      <c r="B16" s="25">
        <v>7</v>
      </c>
      <c r="C16" s="26">
        <f t="shared" ref="C16:P16" si="1">SUM(C10:C15)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0</v>
      </c>
      <c r="P16" s="26">
        <f t="shared" si="1"/>
        <v>0</v>
      </c>
    </row>
  </sheetData>
  <sheetProtection password="CF7A" sheet="1"/>
  <mergeCells count="12">
    <mergeCell ref="O1:P1"/>
    <mergeCell ref="A3:P3"/>
    <mergeCell ref="A5:P5"/>
    <mergeCell ref="K7:L7"/>
    <mergeCell ref="M7:N7"/>
    <mergeCell ref="A7:A8"/>
    <mergeCell ref="B7:B8"/>
    <mergeCell ref="O6:P6"/>
    <mergeCell ref="C7:D7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B10" workbookViewId="0">
      <selection activeCell="B22" sqref="B22"/>
    </sheetView>
  </sheetViews>
  <sheetFormatPr defaultRowHeight="15.75" x14ac:dyDescent="0.25"/>
  <cols>
    <col min="1" max="1" width="9.140625" style="14"/>
    <col min="2" max="2" width="22.140625" style="14" customWidth="1"/>
    <col min="3" max="16384" width="9.140625" style="14"/>
  </cols>
  <sheetData>
    <row r="1" spans="1:14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7" t="s">
        <v>27</v>
      </c>
    </row>
    <row r="2" spans="1:14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3"/>
      <c r="M7" s="13" t="s">
        <v>3</v>
      </c>
      <c r="N7" s="13"/>
    </row>
    <row r="8" spans="1:14" x14ac:dyDescent="0.25">
      <c r="A8" s="57" t="s">
        <v>30</v>
      </c>
      <c r="B8" s="57" t="s">
        <v>31</v>
      </c>
      <c r="C8" s="59" t="s">
        <v>32</v>
      </c>
      <c r="D8" s="59"/>
      <c r="E8" s="59"/>
      <c r="F8" s="59" t="s">
        <v>33</v>
      </c>
      <c r="G8" s="59"/>
      <c r="H8" s="59"/>
      <c r="I8" s="59" t="s">
        <v>34</v>
      </c>
      <c r="J8" s="59"/>
      <c r="K8" s="59"/>
      <c r="L8" s="59"/>
      <c r="M8" s="59"/>
      <c r="N8" s="59"/>
    </row>
    <row r="9" spans="1:14" x14ac:dyDescent="0.25">
      <c r="A9" s="58"/>
      <c r="B9" s="58"/>
      <c r="C9" s="59"/>
      <c r="D9" s="59"/>
      <c r="E9" s="59"/>
      <c r="F9" s="59"/>
      <c r="G9" s="59"/>
      <c r="H9" s="59"/>
      <c r="I9" s="59" t="s">
        <v>35</v>
      </c>
      <c r="J9" s="59"/>
      <c r="K9" s="59"/>
      <c r="L9" s="59" t="s">
        <v>36</v>
      </c>
      <c r="M9" s="59"/>
      <c r="N9" s="59"/>
    </row>
    <row r="10" spans="1:14" x14ac:dyDescent="0.25">
      <c r="A10" s="16">
        <v>1</v>
      </c>
      <c r="B10" s="16">
        <v>2</v>
      </c>
      <c r="C10" s="59">
        <v>4</v>
      </c>
      <c r="D10" s="59"/>
      <c r="E10" s="59"/>
      <c r="F10" s="59">
        <v>5</v>
      </c>
      <c r="G10" s="59"/>
      <c r="H10" s="59"/>
      <c r="I10" s="59">
        <v>6</v>
      </c>
      <c r="J10" s="59"/>
      <c r="K10" s="59"/>
      <c r="L10" s="59">
        <v>7</v>
      </c>
      <c r="M10" s="59"/>
      <c r="N10" s="59"/>
    </row>
    <row r="11" spans="1:14" ht="63" x14ac:dyDescent="0.25">
      <c r="A11" s="70" t="s">
        <v>37</v>
      </c>
      <c r="B11" s="28" t="s">
        <v>38</v>
      </c>
      <c r="C11" s="56"/>
      <c r="D11" s="56"/>
      <c r="E11" s="56"/>
      <c r="F11" s="56">
        <f t="shared" ref="F11:F22" si="0">SUM(I11:N11)</f>
        <v>0</v>
      </c>
      <c r="G11" s="56"/>
      <c r="H11" s="56"/>
      <c r="I11" s="56"/>
      <c r="J11" s="56"/>
      <c r="K11" s="56"/>
      <c r="L11" s="56"/>
      <c r="M11" s="56"/>
      <c r="N11" s="56"/>
    </row>
    <row r="12" spans="1:14" ht="31.5" x14ac:dyDescent="0.25">
      <c r="A12" s="70"/>
      <c r="B12" s="28" t="s">
        <v>104</v>
      </c>
      <c r="C12" s="56">
        <f>SUM(C13:E14,C16:E22)</f>
        <v>0</v>
      </c>
      <c r="D12" s="56"/>
      <c r="E12" s="56"/>
      <c r="F12" s="56">
        <f t="shared" si="0"/>
        <v>0</v>
      </c>
      <c r="G12" s="56"/>
      <c r="H12" s="56"/>
      <c r="I12" s="56">
        <f>SUM(I13:K14,I16:K22)</f>
        <v>0</v>
      </c>
      <c r="J12" s="56"/>
      <c r="K12" s="56"/>
      <c r="L12" s="56">
        <f>SUM(L13:N14,L16:N22)</f>
        <v>0</v>
      </c>
      <c r="M12" s="56"/>
      <c r="N12" s="56"/>
    </row>
    <row r="13" spans="1:14" ht="45" x14ac:dyDescent="0.25">
      <c r="A13" s="70"/>
      <c r="B13" s="29" t="s">
        <v>96</v>
      </c>
      <c r="C13" s="56"/>
      <c r="D13" s="56"/>
      <c r="E13" s="56"/>
      <c r="F13" s="56">
        <f t="shared" si="0"/>
        <v>0</v>
      </c>
      <c r="G13" s="56"/>
      <c r="H13" s="56"/>
      <c r="I13" s="56"/>
      <c r="J13" s="56"/>
      <c r="K13" s="56"/>
      <c r="L13" s="56"/>
      <c r="M13" s="56"/>
      <c r="N13" s="56"/>
    </row>
    <row r="14" spans="1:14" ht="90" x14ac:dyDescent="0.25">
      <c r="A14" s="70"/>
      <c r="B14" s="29" t="s">
        <v>97</v>
      </c>
      <c r="C14" s="56"/>
      <c r="D14" s="56"/>
      <c r="E14" s="56"/>
      <c r="F14" s="56">
        <f t="shared" si="0"/>
        <v>0</v>
      </c>
      <c r="G14" s="56"/>
      <c r="H14" s="56"/>
      <c r="I14" s="56"/>
      <c r="J14" s="56"/>
      <c r="K14" s="56"/>
      <c r="L14" s="56"/>
      <c r="M14" s="56"/>
      <c r="N14" s="56"/>
    </row>
    <row r="15" spans="1:14" x14ac:dyDescent="0.25">
      <c r="A15" s="70"/>
      <c r="B15" s="29" t="s">
        <v>107</v>
      </c>
      <c r="C15" s="67">
        <f>SUM(C16:E22)</f>
        <v>0</v>
      </c>
      <c r="D15" s="68"/>
      <c r="E15" s="69"/>
      <c r="F15" s="56">
        <f t="shared" si="0"/>
        <v>0</v>
      </c>
      <c r="G15" s="56"/>
      <c r="H15" s="56"/>
      <c r="I15" s="67">
        <f>SUM(I16:K22)</f>
        <v>0</v>
      </c>
      <c r="J15" s="68"/>
      <c r="K15" s="69"/>
      <c r="L15" s="67">
        <f>SUM(L16:N22)</f>
        <v>0</v>
      </c>
      <c r="M15" s="68"/>
      <c r="N15" s="69"/>
    </row>
    <row r="16" spans="1:14" ht="45" x14ac:dyDescent="0.25">
      <c r="A16" s="70"/>
      <c r="B16" s="29" t="s">
        <v>98</v>
      </c>
      <c r="C16" s="56"/>
      <c r="D16" s="56"/>
      <c r="E16" s="56"/>
      <c r="F16" s="56">
        <f t="shared" si="0"/>
        <v>0</v>
      </c>
      <c r="G16" s="56"/>
      <c r="H16" s="56"/>
      <c r="I16" s="56"/>
      <c r="J16" s="56"/>
      <c r="K16" s="56"/>
      <c r="L16" s="56"/>
      <c r="M16" s="56"/>
      <c r="N16" s="56"/>
    </row>
    <row r="17" spans="1:14" ht="30" x14ac:dyDescent="0.25">
      <c r="A17" s="70"/>
      <c r="B17" s="29" t="s">
        <v>39</v>
      </c>
      <c r="C17" s="56"/>
      <c r="D17" s="56"/>
      <c r="E17" s="56"/>
      <c r="F17" s="56">
        <f t="shared" si="0"/>
        <v>0</v>
      </c>
      <c r="G17" s="56"/>
      <c r="H17" s="56"/>
      <c r="I17" s="56"/>
      <c r="J17" s="56"/>
      <c r="K17" s="56"/>
      <c r="L17" s="56"/>
      <c r="M17" s="56"/>
      <c r="N17" s="56"/>
    </row>
    <row r="18" spans="1:14" ht="45" x14ac:dyDescent="0.25">
      <c r="A18" s="70"/>
      <c r="B18" s="29" t="s">
        <v>40</v>
      </c>
      <c r="C18" s="56"/>
      <c r="D18" s="56"/>
      <c r="E18" s="56"/>
      <c r="F18" s="56">
        <f t="shared" si="0"/>
        <v>0</v>
      </c>
      <c r="G18" s="56"/>
      <c r="H18" s="56"/>
      <c r="I18" s="56"/>
      <c r="J18" s="56"/>
      <c r="K18" s="56"/>
      <c r="L18" s="56"/>
      <c r="M18" s="56"/>
      <c r="N18" s="56"/>
    </row>
    <row r="19" spans="1:14" ht="30" x14ac:dyDescent="0.25">
      <c r="A19" s="70"/>
      <c r="B19" s="29" t="s">
        <v>41</v>
      </c>
      <c r="C19" s="56"/>
      <c r="D19" s="56"/>
      <c r="E19" s="56"/>
      <c r="F19" s="56">
        <f t="shared" si="0"/>
        <v>0</v>
      </c>
      <c r="G19" s="56"/>
      <c r="H19" s="56"/>
      <c r="I19" s="56"/>
      <c r="J19" s="56"/>
      <c r="K19" s="56"/>
      <c r="L19" s="56"/>
      <c r="M19" s="56"/>
      <c r="N19" s="56"/>
    </row>
    <row r="20" spans="1:14" ht="30" x14ac:dyDescent="0.25">
      <c r="A20" s="70"/>
      <c r="B20" s="29" t="s">
        <v>42</v>
      </c>
      <c r="C20" s="56"/>
      <c r="D20" s="56"/>
      <c r="E20" s="56"/>
      <c r="F20" s="56">
        <f t="shared" si="0"/>
        <v>0</v>
      </c>
      <c r="G20" s="56"/>
      <c r="H20" s="56"/>
      <c r="I20" s="56"/>
      <c r="J20" s="56"/>
      <c r="K20" s="56"/>
      <c r="L20" s="56"/>
      <c r="M20" s="56"/>
      <c r="N20" s="56"/>
    </row>
    <row r="21" spans="1:14" ht="30" x14ac:dyDescent="0.25">
      <c r="A21" s="70"/>
      <c r="B21" s="29" t="s">
        <v>185</v>
      </c>
      <c r="C21" s="56"/>
      <c r="D21" s="56"/>
      <c r="E21" s="56"/>
      <c r="F21" s="56">
        <f t="shared" si="0"/>
        <v>0</v>
      </c>
      <c r="G21" s="56"/>
      <c r="H21" s="56"/>
      <c r="I21" s="56"/>
      <c r="J21" s="56"/>
      <c r="K21" s="56"/>
      <c r="L21" s="56"/>
      <c r="M21" s="56"/>
      <c r="N21" s="56"/>
    </row>
    <row r="22" spans="1:14" ht="45" x14ac:dyDescent="0.25">
      <c r="A22" s="70"/>
      <c r="B22" s="29" t="s">
        <v>43</v>
      </c>
      <c r="C22" s="56"/>
      <c r="D22" s="56"/>
      <c r="E22" s="56"/>
      <c r="F22" s="56">
        <f t="shared" si="0"/>
        <v>0</v>
      </c>
      <c r="G22" s="56"/>
      <c r="H22" s="56"/>
      <c r="I22" s="56"/>
      <c r="J22" s="56"/>
      <c r="K22" s="56"/>
      <c r="L22" s="56"/>
      <c r="M22" s="56"/>
      <c r="N22" s="56"/>
    </row>
    <row r="23" spans="1:14" x14ac:dyDescent="0.25">
      <c r="A23" s="70"/>
      <c r="B23" s="30" t="s">
        <v>103</v>
      </c>
      <c r="C23" s="55">
        <f>SUM(C11:E12)</f>
        <v>0</v>
      </c>
      <c r="D23" s="55"/>
      <c r="E23" s="55"/>
      <c r="F23" s="55">
        <f>SUM(F11:H12)</f>
        <v>0</v>
      </c>
      <c r="G23" s="55"/>
      <c r="H23" s="55"/>
      <c r="I23" s="55">
        <f>SUM(I11:K12)</f>
        <v>0</v>
      </c>
      <c r="J23" s="55"/>
      <c r="K23" s="55"/>
      <c r="L23" s="55">
        <f>SUM(L11:N12)</f>
        <v>0</v>
      </c>
      <c r="M23" s="55"/>
      <c r="N23" s="55"/>
    </row>
  </sheetData>
  <sheetProtection password="CF7A" sheet="1"/>
  <mergeCells count="66">
    <mergeCell ref="A3:N3"/>
    <mergeCell ref="A5:N5"/>
    <mergeCell ref="A8:A9"/>
    <mergeCell ref="B8:B9"/>
    <mergeCell ref="C8:E9"/>
    <mergeCell ref="I9:K9"/>
    <mergeCell ref="L9:N9"/>
    <mergeCell ref="I8:N8"/>
    <mergeCell ref="F8:H9"/>
    <mergeCell ref="C10:E10"/>
    <mergeCell ref="F10:H10"/>
    <mergeCell ref="I10:K10"/>
    <mergeCell ref="L10:N10"/>
    <mergeCell ref="C13:E13"/>
    <mergeCell ref="F13:H13"/>
    <mergeCell ref="I13:K13"/>
    <mergeCell ref="L13:N13"/>
    <mergeCell ref="A11:A23"/>
    <mergeCell ref="C11:E11"/>
    <mergeCell ref="F11:H11"/>
    <mergeCell ref="I11:K11"/>
    <mergeCell ref="L11:N11"/>
    <mergeCell ref="C12:E12"/>
    <mergeCell ref="F12:H12"/>
    <mergeCell ref="I12:K12"/>
    <mergeCell ref="L12:N12"/>
    <mergeCell ref="C14:E14"/>
    <mergeCell ref="F14:H14"/>
    <mergeCell ref="I14:K14"/>
    <mergeCell ref="L14:N14"/>
    <mergeCell ref="C16:E16"/>
    <mergeCell ref="F16:H16"/>
    <mergeCell ref="I16:K16"/>
    <mergeCell ref="L16:N16"/>
    <mergeCell ref="I17:K17"/>
    <mergeCell ref="L17:N17"/>
    <mergeCell ref="C18:E18"/>
    <mergeCell ref="F18:H18"/>
    <mergeCell ref="I18:K18"/>
    <mergeCell ref="L18:N18"/>
    <mergeCell ref="I22:K22"/>
    <mergeCell ref="L22:N22"/>
    <mergeCell ref="C19:E19"/>
    <mergeCell ref="F19:H19"/>
    <mergeCell ref="I19:K19"/>
    <mergeCell ref="L19:N19"/>
    <mergeCell ref="C20:E20"/>
    <mergeCell ref="F20:H20"/>
    <mergeCell ref="I20:K20"/>
    <mergeCell ref="L20:N20"/>
    <mergeCell ref="C23:E23"/>
    <mergeCell ref="F23:H23"/>
    <mergeCell ref="I23:K23"/>
    <mergeCell ref="L23:N23"/>
    <mergeCell ref="C15:E15"/>
    <mergeCell ref="F15:H15"/>
    <mergeCell ref="I15:K15"/>
    <mergeCell ref="L15:N15"/>
    <mergeCell ref="C22:E22"/>
    <mergeCell ref="F22:H22"/>
    <mergeCell ref="C21:E21"/>
    <mergeCell ref="F21:H21"/>
    <mergeCell ref="I21:K21"/>
    <mergeCell ref="L21:N21"/>
    <mergeCell ref="C17:E17"/>
    <mergeCell ref="F17:H1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25" workbookViewId="0">
      <selection activeCell="F37" sqref="F37:G37"/>
    </sheetView>
  </sheetViews>
  <sheetFormatPr defaultRowHeight="15.75" x14ac:dyDescent="0.25"/>
  <cols>
    <col min="1" max="1" width="7.7109375" style="14" customWidth="1"/>
    <col min="2" max="2" width="25.28515625" style="14" customWidth="1"/>
    <col min="3" max="16384" width="9.140625" style="14"/>
  </cols>
  <sheetData>
    <row r="1" spans="1:13" x14ac:dyDescent="0.25">
      <c r="A1" s="13"/>
      <c r="B1" s="13"/>
      <c r="C1" s="13"/>
      <c r="D1" s="13"/>
      <c r="E1" s="13"/>
      <c r="F1" s="13"/>
      <c r="G1" s="13"/>
      <c r="H1" s="13"/>
      <c r="I1" s="13"/>
      <c r="J1" s="60" t="s">
        <v>44</v>
      </c>
      <c r="K1" s="60"/>
      <c r="L1" s="60"/>
      <c r="M1" s="60"/>
    </row>
    <row r="2" spans="1:13" x14ac:dyDescent="0.25">
      <c r="A2" s="13"/>
      <c r="B2" s="13"/>
      <c r="C2" s="13"/>
      <c r="D2" s="13"/>
      <c r="E2" s="13"/>
      <c r="F2" s="13"/>
      <c r="G2" s="13"/>
      <c r="H2" s="13"/>
      <c r="I2" s="13"/>
      <c r="J2" s="27"/>
      <c r="K2" s="27"/>
      <c r="L2" s="27"/>
      <c r="M2" s="27"/>
    </row>
    <row r="3" spans="1:13" x14ac:dyDescent="0.25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25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61" t="s">
        <v>3</v>
      </c>
      <c r="M4" s="61"/>
    </row>
    <row r="5" spans="1:13" x14ac:dyDescent="0.25">
      <c r="A5" s="57" t="s">
        <v>30</v>
      </c>
      <c r="B5" s="57" t="s">
        <v>31</v>
      </c>
      <c r="C5" s="57" t="s">
        <v>46</v>
      </c>
      <c r="D5" s="59" t="s">
        <v>47</v>
      </c>
      <c r="E5" s="59"/>
      <c r="F5" s="59" t="s">
        <v>48</v>
      </c>
      <c r="G5" s="59"/>
      <c r="H5" s="59"/>
      <c r="I5" s="59"/>
      <c r="J5" s="59"/>
      <c r="K5" s="59"/>
      <c r="L5" s="59"/>
      <c r="M5" s="59"/>
    </row>
    <row r="6" spans="1:13" x14ac:dyDescent="0.25">
      <c r="A6" s="73"/>
      <c r="B6" s="73"/>
      <c r="C6" s="73"/>
      <c r="D6" s="59"/>
      <c r="E6" s="59"/>
      <c r="F6" s="59" t="s">
        <v>49</v>
      </c>
      <c r="G6" s="59"/>
      <c r="H6" s="59" t="s">
        <v>34</v>
      </c>
      <c r="I6" s="59"/>
      <c r="J6" s="59"/>
      <c r="K6" s="59"/>
      <c r="L6" s="59"/>
      <c r="M6" s="59"/>
    </row>
    <row r="7" spans="1:13" ht="36" customHeight="1" x14ac:dyDescent="0.25">
      <c r="A7" s="58"/>
      <c r="B7" s="58"/>
      <c r="C7" s="58"/>
      <c r="D7" s="59"/>
      <c r="E7" s="59"/>
      <c r="F7" s="59"/>
      <c r="G7" s="59"/>
      <c r="H7" s="59" t="s">
        <v>35</v>
      </c>
      <c r="I7" s="59"/>
      <c r="J7" s="59"/>
      <c r="K7" s="59" t="s">
        <v>36</v>
      </c>
      <c r="L7" s="59"/>
      <c r="M7" s="59"/>
    </row>
    <row r="8" spans="1:13" x14ac:dyDescent="0.25">
      <c r="A8" s="16">
        <v>1</v>
      </c>
      <c r="B8" s="16">
        <v>2</v>
      </c>
      <c r="C8" s="16">
        <v>3</v>
      </c>
      <c r="D8" s="65">
        <v>4</v>
      </c>
      <c r="E8" s="66"/>
      <c r="F8" s="65">
        <v>5</v>
      </c>
      <c r="G8" s="66"/>
      <c r="H8" s="59">
        <v>6</v>
      </c>
      <c r="I8" s="59"/>
      <c r="J8" s="59"/>
      <c r="K8" s="59">
        <v>7</v>
      </c>
      <c r="L8" s="59"/>
      <c r="M8" s="59"/>
    </row>
    <row r="9" spans="1:13" ht="30" x14ac:dyDescent="0.25">
      <c r="A9" s="74"/>
      <c r="B9" s="31" t="s">
        <v>151</v>
      </c>
      <c r="C9" s="32" t="s">
        <v>111</v>
      </c>
      <c r="D9" s="56">
        <f>SUM(D10:E13)</f>
        <v>0</v>
      </c>
      <c r="E9" s="56"/>
      <c r="F9" s="56">
        <f t="shared" ref="F9:F51" si="0">SUM(H9:M9)</f>
        <v>0</v>
      </c>
      <c r="G9" s="56"/>
      <c r="H9" s="56"/>
      <c r="I9" s="56"/>
      <c r="J9" s="56"/>
      <c r="K9" s="56"/>
      <c r="L9" s="56"/>
      <c r="M9" s="56"/>
    </row>
    <row r="10" spans="1:13" ht="45" x14ac:dyDescent="0.25">
      <c r="A10" s="75"/>
      <c r="B10" s="33" t="s">
        <v>99</v>
      </c>
      <c r="C10" s="34" t="s">
        <v>112</v>
      </c>
      <c r="D10" s="67"/>
      <c r="E10" s="69"/>
      <c r="F10" s="56">
        <f t="shared" si="0"/>
        <v>0</v>
      </c>
      <c r="G10" s="56"/>
      <c r="H10" s="56"/>
      <c r="I10" s="56"/>
      <c r="J10" s="56"/>
      <c r="K10" s="56"/>
      <c r="L10" s="56"/>
      <c r="M10" s="56"/>
    </row>
    <row r="11" spans="1:13" x14ac:dyDescent="0.25">
      <c r="A11" s="75"/>
      <c r="B11" s="33" t="s">
        <v>181</v>
      </c>
      <c r="C11" s="34" t="s">
        <v>113</v>
      </c>
      <c r="D11" s="67"/>
      <c r="E11" s="69"/>
      <c r="F11" s="56">
        <f t="shared" si="0"/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75"/>
      <c r="B12" s="33" t="s">
        <v>182</v>
      </c>
      <c r="C12" s="34" t="s">
        <v>114</v>
      </c>
      <c r="D12" s="67"/>
      <c r="E12" s="69"/>
      <c r="F12" s="56">
        <f t="shared" si="0"/>
        <v>0</v>
      </c>
      <c r="G12" s="56"/>
      <c r="H12" s="56"/>
      <c r="I12" s="56"/>
      <c r="J12" s="56"/>
      <c r="K12" s="56"/>
      <c r="L12" s="56"/>
      <c r="M12" s="56"/>
    </row>
    <row r="13" spans="1:13" ht="30" x14ac:dyDescent="0.25">
      <c r="A13" s="75"/>
      <c r="B13" s="33" t="s">
        <v>100</v>
      </c>
      <c r="C13" s="34" t="s">
        <v>156</v>
      </c>
      <c r="D13" s="67"/>
      <c r="E13" s="69"/>
      <c r="F13" s="56">
        <f t="shared" si="0"/>
        <v>0</v>
      </c>
      <c r="G13" s="56"/>
      <c r="H13" s="67"/>
      <c r="I13" s="68"/>
      <c r="J13" s="69"/>
      <c r="K13" s="67"/>
      <c r="L13" s="68"/>
      <c r="M13" s="69"/>
    </row>
    <row r="14" spans="1:13" ht="45" x14ac:dyDescent="0.25">
      <c r="A14" s="75"/>
      <c r="B14" s="33" t="s">
        <v>153</v>
      </c>
      <c r="C14" s="34" t="s">
        <v>50</v>
      </c>
      <c r="D14" s="67"/>
      <c r="E14" s="69"/>
      <c r="F14" s="56">
        <f t="shared" si="0"/>
        <v>0</v>
      </c>
      <c r="G14" s="56"/>
      <c r="H14" s="56"/>
      <c r="I14" s="56"/>
      <c r="J14" s="56"/>
      <c r="K14" s="56"/>
      <c r="L14" s="56"/>
      <c r="M14" s="56"/>
    </row>
    <row r="15" spans="1:13" ht="60" x14ac:dyDescent="0.25">
      <c r="A15" s="75"/>
      <c r="B15" s="33" t="s">
        <v>154</v>
      </c>
      <c r="C15" s="34" t="s">
        <v>51</v>
      </c>
      <c r="D15" s="67"/>
      <c r="E15" s="69"/>
      <c r="F15" s="56">
        <f t="shared" si="0"/>
        <v>0</v>
      </c>
      <c r="G15" s="56"/>
      <c r="H15" s="56"/>
      <c r="I15" s="56"/>
      <c r="J15" s="56"/>
      <c r="K15" s="56"/>
      <c r="L15" s="56"/>
      <c r="M15" s="56"/>
    </row>
    <row r="16" spans="1:13" ht="30" x14ac:dyDescent="0.25">
      <c r="A16" s="75"/>
      <c r="B16" s="33" t="s">
        <v>52</v>
      </c>
      <c r="C16" s="34" t="s">
        <v>157</v>
      </c>
      <c r="D16" s="67"/>
      <c r="E16" s="69"/>
      <c r="F16" s="56">
        <f t="shared" si="0"/>
        <v>0</v>
      </c>
      <c r="G16" s="56"/>
      <c r="H16" s="56"/>
      <c r="I16" s="56"/>
      <c r="J16" s="56"/>
      <c r="K16" s="56"/>
      <c r="L16" s="56"/>
      <c r="M16" s="56"/>
    </row>
    <row r="17" spans="1:13" ht="45" x14ac:dyDescent="0.25">
      <c r="A17" s="75"/>
      <c r="B17" s="31" t="s">
        <v>109</v>
      </c>
      <c r="C17" s="32" t="s">
        <v>53</v>
      </c>
      <c r="D17" s="67">
        <f>SUM(D18:E21)</f>
        <v>0</v>
      </c>
      <c r="E17" s="69"/>
      <c r="F17" s="56">
        <f t="shared" si="0"/>
        <v>0</v>
      </c>
      <c r="G17" s="56"/>
      <c r="H17" s="67">
        <f>SUM(H18:J21)</f>
        <v>0</v>
      </c>
      <c r="I17" s="68"/>
      <c r="J17" s="69"/>
      <c r="K17" s="67">
        <f>SUM(K18:M21)</f>
        <v>0</v>
      </c>
      <c r="L17" s="68"/>
      <c r="M17" s="69"/>
    </row>
    <row r="18" spans="1:13" ht="30" x14ac:dyDescent="0.25">
      <c r="A18" s="75"/>
      <c r="B18" s="33" t="s">
        <v>54</v>
      </c>
      <c r="C18" s="34" t="s">
        <v>55</v>
      </c>
      <c r="D18" s="67"/>
      <c r="E18" s="69"/>
      <c r="F18" s="56">
        <f t="shared" si="0"/>
        <v>0</v>
      </c>
      <c r="G18" s="56"/>
      <c r="H18" s="56"/>
      <c r="I18" s="56"/>
      <c r="J18" s="56"/>
      <c r="K18" s="56"/>
      <c r="L18" s="56"/>
      <c r="M18" s="56"/>
    </row>
    <row r="19" spans="1:13" ht="45" x14ac:dyDescent="0.25">
      <c r="A19" s="75"/>
      <c r="B19" s="33" t="s">
        <v>152</v>
      </c>
      <c r="C19" s="34" t="s">
        <v>56</v>
      </c>
      <c r="D19" s="67"/>
      <c r="E19" s="69"/>
      <c r="F19" s="56">
        <f t="shared" si="0"/>
        <v>0</v>
      </c>
      <c r="G19" s="56"/>
      <c r="H19" s="56"/>
      <c r="I19" s="56"/>
      <c r="J19" s="56"/>
      <c r="K19" s="56"/>
      <c r="L19" s="56"/>
      <c r="M19" s="56"/>
    </row>
    <row r="20" spans="1:13" x14ac:dyDescent="0.25">
      <c r="A20" s="75"/>
      <c r="B20" s="33" t="s">
        <v>101</v>
      </c>
      <c r="C20" s="34" t="s">
        <v>88</v>
      </c>
      <c r="D20" s="67"/>
      <c r="E20" s="69"/>
      <c r="F20" s="56">
        <f t="shared" si="0"/>
        <v>0</v>
      </c>
      <c r="G20" s="56"/>
      <c r="H20" s="56"/>
      <c r="I20" s="56"/>
      <c r="J20" s="56"/>
      <c r="K20" s="56"/>
      <c r="L20" s="56"/>
      <c r="M20" s="56"/>
    </row>
    <row r="21" spans="1:13" ht="30" x14ac:dyDescent="0.25">
      <c r="A21" s="75"/>
      <c r="B21" s="33" t="s">
        <v>79</v>
      </c>
      <c r="C21" s="34" t="s">
        <v>186</v>
      </c>
      <c r="D21" s="67"/>
      <c r="E21" s="69"/>
      <c r="F21" s="56">
        <f t="shared" si="0"/>
        <v>0</v>
      </c>
      <c r="G21" s="56"/>
      <c r="H21" s="56"/>
      <c r="I21" s="56"/>
      <c r="J21" s="56"/>
      <c r="K21" s="56"/>
      <c r="L21" s="56"/>
      <c r="M21" s="56"/>
    </row>
    <row r="22" spans="1:13" ht="30" x14ac:dyDescent="0.25">
      <c r="A22" s="75"/>
      <c r="B22" s="31" t="s">
        <v>155</v>
      </c>
      <c r="C22" s="32" t="s">
        <v>57</v>
      </c>
      <c r="D22" s="67"/>
      <c r="E22" s="69"/>
      <c r="F22" s="56">
        <f t="shared" si="0"/>
        <v>0</v>
      </c>
      <c r="G22" s="56"/>
      <c r="H22" s="67"/>
      <c r="I22" s="68"/>
      <c r="J22" s="69"/>
      <c r="K22" s="67"/>
      <c r="L22" s="68"/>
      <c r="M22" s="69"/>
    </row>
    <row r="23" spans="1:13" ht="30" x14ac:dyDescent="0.25">
      <c r="A23" s="75"/>
      <c r="B23" s="33" t="s">
        <v>58</v>
      </c>
      <c r="C23" s="34" t="s">
        <v>108</v>
      </c>
      <c r="D23" s="67"/>
      <c r="E23" s="69"/>
      <c r="F23" s="56">
        <f t="shared" si="0"/>
        <v>0</v>
      </c>
      <c r="G23" s="56"/>
      <c r="H23" s="56"/>
      <c r="I23" s="56"/>
      <c r="J23" s="56"/>
      <c r="K23" s="56"/>
      <c r="L23" s="56"/>
      <c r="M23" s="56"/>
    </row>
    <row r="24" spans="1:13" ht="30" x14ac:dyDescent="0.25">
      <c r="A24" s="75"/>
      <c r="B24" s="31" t="s">
        <v>110</v>
      </c>
      <c r="C24" s="32" t="s">
        <v>59</v>
      </c>
      <c r="D24" s="67">
        <f>SUM(D25:E36)</f>
        <v>0</v>
      </c>
      <c r="E24" s="69"/>
      <c r="F24" s="56">
        <f t="shared" si="0"/>
        <v>0</v>
      </c>
      <c r="G24" s="56"/>
      <c r="H24" s="67">
        <f>SUM(H25:J36)</f>
        <v>0</v>
      </c>
      <c r="I24" s="68"/>
      <c r="J24" s="69"/>
      <c r="K24" s="67">
        <f>SUM(K25:M36)</f>
        <v>0</v>
      </c>
      <c r="L24" s="68"/>
      <c r="M24" s="69"/>
    </row>
    <row r="25" spans="1:13" ht="30" x14ac:dyDescent="0.25">
      <c r="A25" s="75"/>
      <c r="B25" s="33" t="s">
        <v>60</v>
      </c>
      <c r="C25" s="34" t="s">
        <v>115</v>
      </c>
      <c r="D25" s="67"/>
      <c r="E25" s="69"/>
      <c r="F25" s="56">
        <f t="shared" si="0"/>
        <v>0</v>
      </c>
      <c r="G25" s="56"/>
      <c r="H25" s="56"/>
      <c r="I25" s="56"/>
      <c r="J25" s="56"/>
      <c r="K25" s="56"/>
      <c r="L25" s="56"/>
      <c r="M25" s="56"/>
    </row>
    <row r="26" spans="1:13" ht="45" x14ac:dyDescent="0.25">
      <c r="A26" s="75"/>
      <c r="B26" s="33" t="s">
        <v>61</v>
      </c>
      <c r="C26" s="34" t="s">
        <v>158</v>
      </c>
      <c r="D26" s="67"/>
      <c r="E26" s="69"/>
      <c r="F26" s="56">
        <f t="shared" si="0"/>
        <v>0</v>
      </c>
      <c r="G26" s="56"/>
      <c r="H26" s="56"/>
      <c r="I26" s="56"/>
      <c r="J26" s="56"/>
      <c r="K26" s="56"/>
      <c r="L26" s="56"/>
      <c r="M26" s="56"/>
    </row>
    <row r="27" spans="1:13" ht="30" x14ac:dyDescent="0.25">
      <c r="A27" s="75"/>
      <c r="B27" s="33" t="s">
        <v>62</v>
      </c>
      <c r="C27" s="34" t="s">
        <v>159</v>
      </c>
      <c r="D27" s="67"/>
      <c r="E27" s="69"/>
      <c r="F27" s="56">
        <f t="shared" si="0"/>
        <v>0</v>
      </c>
      <c r="G27" s="56"/>
      <c r="H27" s="56"/>
      <c r="I27" s="56"/>
      <c r="J27" s="56"/>
      <c r="K27" s="56"/>
      <c r="L27" s="56"/>
      <c r="M27" s="56"/>
    </row>
    <row r="28" spans="1:13" ht="49.5" customHeight="1" x14ac:dyDescent="0.25">
      <c r="A28" s="75"/>
      <c r="B28" s="33" t="s">
        <v>177</v>
      </c>
      <c r="C28" s="34" t="s">
        <v>160</v>
      </c>
      <c r="D28" s="67"/>
      <c r="E28" s="69"/>
      <c r="F28" s="56">
        <f t="shared" si="0"/>
        <v>0</v>
      </c>
      <c r="G28" s="56"/>
      <c r="H28" s="56"/>
      <c r="I28" s="56"/>
      <c r="J28" s="56"/>
      <c r="K28" s="56"/>
      <c r="L28" s="56"/>
      <c r="M28" s="56"/>
    </row>
    <row r="29" spans="1:13" ht="30" x14ac:dyDescent="0.25">
      <c r="A29" s="75"/>
      <c r="B29" s="33" t="s">
        <v>63</v>
      </c>
      <c r="C29" s="34" t="s">
        <v>161</v>
      </c>
      <c r="D29" s="67"/>
      <c r="E29" s="69"/>
      <c r="F29" s="56">
        <f t="shared" si="0"/>
        <v>0</v>
      </c>
      <c r="G29" s="56"/>
      <c r="H29" s="56"/>
      <c r="I29" s="56"/>
      <c r="J29" s="56"/>
      <c r="K29" s="56"/>
      <c r="L29" s="56"/>
      <c r="M29" s="56"/>
    </row>
    <row r="30" spans="1:13" ht="60" x14ac:dyDescent="0.25">
      <c r="A30" s="75"/>
      <c r="B30" s="33" t="s">
        <v>64</v>
      </c>
      <c r="C30" s="34" t="s">
        <v>162</v>
      </c>
      <c r="D30" s="67"/>
      <c r="E30" s="69"/>
      <c r="F30" s="56">
        <f t="shared" si="0"/>
        <v>0</v>
      </c>
      <c r="G30" s="56"/>
      <c r="H30" s="56"/>
      <c r="I30" s="56"/>
      <c r="J30" s="56"/>
      <c r="K30" s="56"/>
      <c r="L30" s="56"/>
      <c r="M30" s="56"/>
    </row>
    <row r="31" spans="1:13" ht="51.75" customHeight="1" x14ac:dyDescent="0.25">
      <c r="A31" s="75"/>
      <c r="B31" s="33" t="s">
        <v>65</v>
      </c>
      <c r="C31" s="34" t="s">
        <v>163</v>
      </c>
      <c r="D31" s="67"/>
      <c r="E31" s="69"/>
      <c r="F31" s="56">
        <f t="shared" si="0"/>
        <v>0</v>
      </c>
      <c r="G31" s="56"/>
      <c r="H31" s="56"/>
      <c r="I31" s="56"/>
      <c r="J31" s="56"/>
      <c r="K31" s="56"/>
      <c r="L31" s="56"/>
      <c r="M31" s="56"/>
    </row>
    <row r="32" spans="1:13" ht="45" x14ac:dyDescent="0.25">
      <c r="A32" s="75"/>
      <c r="B32" s="33" t="s">
        <v>188</v>
      </c>
      <c r="C32" s="34" t="s">
        <v>164</v>
      </c>
      <c r="D32" s="67"/>
      <c r="E32" s="69"/>
      <c r="F32" s="56">
        <f t="shared" si="0"/>
        <v>0</v>
      </c>
      <c r="G32" s="56"/>
      <c r="H32" s="56"/>
      <c r="I32" s="56"/>
      <c r="J32" s="56"/>
      <c r="K32" s="56"/>
      <c r="L32" s="56"/>
      <c r="M32" s="56"/>
    </row>
    <row r="33" spans="1:13" hidden="1" x14ac:dyDescent="0.25">
      <c r="A33" s="75"/>
      <c r="B33" s="33"/>
      <c r="C33" s="34" t="s">
        <v>165</v>
      </c>
      <c r="D33" s="71"/>
      <c r="E33" s="72"/>
      <c r="F33" s="56">
        <f t="shared" si="0"/>
        <v>0</v>
      </c>
      <c r="G33" s="56"/>
      <c r="H33" s="56"/>
      <c r="I33" s="56"/>
      <c r="J33" s="56"/>
      <c r="K33" s="56"/>
      <c r="L33" s="56"/>
      <c r="M33" s="56"/>
    </row>
    <row r="34" spans="1:13" hidden="1" x14ac:dyDescent="0.25">
      <c r="A34" s="75"/>
      <c r="B34" s="33"/>
      <c r="C34" s="34" t="s">
        <v>166</v>
      </c>
      <c r="D34" s="71"/>
      <c r="E34" s="72"/>
      <c r="F34" s="56">
        <f t="shared" si="0"/>
        <v>0</v>
      </c>
      <c r="G34" s="56"/>
      <c r="H34" s="56"/>
      <c r="I34" s="56"/>
      <c r="J34" s="56"/>
      <c r="K34" s="56"/>
      <c r="L34" s="56"/>
      <c r="M34" s="56"/>
    </row>
    <row r="35" spans="1:13" ht="15" hidden="1" customHeight="1" x14ac:dyDescent="0.25">
      <c r="A35" s="75"/>
      <c r="B35" s="33"/>
      <c r="C35" s="34" t="s">
        <v>167</v>
      </c>
      <c r="D35" s="71"/>
      <c r="E35" s="72"/>
      <c r="F35" s="56">
        <f t="shared" si="0"/>
        <v>0</v>
      </c>
      <c r="G35" s="56"/>
      <c r="H35" s="56"/>
      <c r="I35" s="56"/>
      <c r="J35" s="56"/>
      <c r="K35" s="56"/>
      <c r="L35" s="56"/>
      <c r="M35" s="56"/>
    </row>
    <row r="36" spans="1:13" hidden="1" x14ac:dyDescent="0.25">
      <c r="A36" s="75"/>
      <c r="B36" s="33"/>
      <c r="C36" s="34" t="s">
        <v>168</v>
      </c>
      <c r="D36" s="71"/>
      <c r="E36" s="72"/>
      <c r="F36" s="56">
        <f t="shared" si="0"/>
        <v>0</v>
      </c>
      <c r="G36" s="56"/>
      <c r="H36" s="56"/>
      <c r="I36" s="56"/>
      <c r="J36" s="56"/>
      <c r="K36" s="56"/>
      <c r="L36" s="56"/>
      <c r="M36" s="56"/>
    </row>
    <row r="37" spans="1:13" ht="60" x14ac:dyDescent="0.25">
      <c r="A37" s="75"/>
      <c r="B37" s="33" t="s">
        <v>66</v>
      </c>
      <c r="C37" s="34" t="s">
        <v>67</v>
      </c>
      <c r="D37" s="67"/>
      <c r="E37" s="69"/>
      <c r="F37" s="56">
        <f t="shared" si="0"/>
        <v>0</v>
      </c>
      <c r="G37" s="56"/>
      <c r="H37" s="67"/>
      <c r="I37" s="68"/>
      <c r="J37" s="69"/>
      <c r="K37" s="67"/>
      <c r="L37" s="68"/>
      <c r="M37" s="69"/>
    </row>
    <row r="38" spans="1:13" ht="105" x14ac:dyDescent="0.25">
      <c r="A38" s="75"/>
      <c r="B38" s="33" t="s">
        <v>102</v>
      </c>
      <c r="C38" s="35">
        <v>8</v>
      </c>
      <c r="D38" s="67"/>
      <c r="E38" s="69"/>
      <c r="F38" s="56">
        <f t="shared" si="0"/>
        <v>0</v>
      </c>
      <c r="G38" s="56"/>
      <c r="H38" s="56"/>
      <c r="I38" s="56"/>
      <c r="J38" s="56"/>
      <c r="K38" s="56"/>
      <c r="L38" s="56"/>
      <c r="M38" s="56"/>
    </row>
    <row r="39" spans="1:13" ht="45" x14ac:dyDescent="0.25">
      <c r="A39" s="75"/>
      <c r="B39" s="33" t="s">
        <v>68</v>
      </c>
      <c r="C39" s="35">
        <v>9</v>
      </c>
      <c r="D39" s="67"/>
      <c r="E39" s="69"/>
      <c r="F39" s="56">
        <f t="shared" si="0"/>
        <v>0</v>
      </c>
      <c r="G39" s="56"/>
      <c r="H39" s="56"/>
      <c r="I39" s="56"/>
      <c r="J39" s="56"/>
      <c r="K39" s="56"/>
      <c r="L39" s="56"/>
      <c r="M39" s="56"/>
    </row>
    <row r="40" spans="1:13" x14ac:dyDescent="0.25">
      <c r="A40" s="75"/>
      <c r="B40" s="31" t="s">
        <v>107</v>
      </c>
      <c r="C40" s="36">
        <v>10</v>
      </c>
      <c r="D40" s="67">
        <f>SUM(D41:E44)</f>
        <v>0</v>
      </c>
      <c r="E40" s="69"/>
      <c r="F40" s="56">
        <f t="shared" si="0"/>
        <v>0</v>
      </c>
      <c r="G40" s="56"/>
      <c r="H40" s="67">
        <f>SUM(H41:J44)</f>
        <v>0</v>
      </c>
      <c r="I40" s="68"/>
      <c r="J40" s="69"/>
      <c r="K40" s="67">
        <f>SUM(K41:M44)</f>
        <v>0</v>
      </c>
      <c r="L40" s="68"/>
      <c r="M40" s="69"/>
    </row>
    <row r="41" spans="1:13" ht="30" x14ac:dyDescent="0.25">
      <c r="A41" s="75"/>
      <c r="B41" s="33" t="s">
        <v>69</v>
      </c>
      <c r="C41" s="34" t="s">
        <v>169</v>
      </c>
      <c r="D41" s="67"/>
      <c r="E41" s="69"/>
      <c r="F41" s="56">
        <f t="shared" si="0"/>
        <v>0</v>
      </c>
      <c r="G41" s="56"/>
      <c r="H41" s="67"/>
      <c r="I41" s="68"/>
      <c r="J41" s="69"/>
      <c r="K41" s="67"/>
      <c r="L41" s="68"/>
      <c r="M41" s="69"/>
    </row>
    <row r="42" spans="1:13" ht="30" x14ac:dyDescent="0.25">
      <c r="A42" s="75"/>
      <c r="B42" s="33" t="s">
        <v>70</v>
      </c>
      <c r="C42" s="34" t="s">
        <v>170</v>
      </c>
      <c r="D42" s="67"/>
      <c r="E42" s="69"/>
      <c r="F42" s="56">
        <f t="shared" si="0"/>
        <v>0</v>
      </c>
      <c r="G42" s="56"/>
      <c r="H42" s="67"/>
      <c r="I42" s="68"/>
      <c r="J42" s="69"/>
      <c r="K42" s="67"/>
      <c r="L42" s="68"/>
      <c r="M42" s="69"/>
    </row>
    <row r="43" spans="1:13" ht="45" x14ac:dyDescent="0.25">
      <c r="A43" s="75"/>
      <c r="B43" s="33" t="s">
        <v>71</v>
      </c>
      <c r="C43" s="34" t="s">
        <v>171</v>
      </c>
      <c r="D43" s="67"/>
      <c r="E43" s="69"/>
      <c r="F43" s="56">
        <f t="shared" si="0"/>
        <v>0</v>
      </c>
      <c r="G43" s="56"/>
      <c r="H43" s="67"/>
      <c r="I43" s="68"/>
      <c r="J43" s="69"/>
      <c r="K43" s="67"/>
      <c r="L43" s="68"/>
      <c r="M43" s="69"/>
    </row>
    <row r="44" spans="1:13" ht="30" x14ac:dyDescent="0.25">
      <c r="A44" s="75"/>
      <c r="B44" s="33" t="s">
        <v>72</v>
      </c>
      <c r="C44" s="34" t="s">
        <v>172</v>
      </c>
      <c r="D44" s="67"/>
      <c r="E44" s="69"/>
      <c r="F44" s="56">
        <f t="shared" si="0"/>
        <v>0</v>
      </c>
      <c r="G44" s="56"/>
      <c r="H44" s="67"/>
      <c r="I44" s="68"/>
      <c r="J44" s="69"/>
      <c r="K44" s="67"/>
      <c r="L44" s="68"/>
      <c r="M44" s="69"/>
    </row>
    <row r="45" spans="1:13" ht="45" x14ac:dyDescent="0.25">
      <c r="A45" s="75"/>
      <c r="B45" s="33" t="s">
        <v>73</v>
      </c>
      <c r="C45" s="35">
        <v>11</v>
      </c>
      <c r="D45" s="67"/>
      <c r="E45" s="69"/>
      <c r="F45" s="56">
        <f t="shared" si="0"/>
        <v>0</v>
      </c>
      <c r="G45" s="56"/>
      <c r="H45" s="56"/>
      <c r="I45" s="56"/>
      <c r="J45" s="56"/>
      <c r="K45" s="56"/>
      <c r="L45" s="56"/>
      <c r="M45" s="56"/>
    </row>
    <row r="46" spans="1:13" x14ac:dyDescent="0.25">
      <c r="A46" s="75"/>
      <c r="B46" s="31" t="s">
        <v>116</v>
      </c>
      <c r="C46" s="36">
        <v>12</v>
      </c>
      <c r="D46" s="67">
        <f>SUM(D47:E48)</f>
        <v>0</v>
      </c>
      <c r="E46" s="69"/>
      <c r="F46" s="56">
        <f t="shared" si="0"/>
        <v>0</v>
      </c>
      <c r="G46" s="56"/>
      <c r="H46" s="67">
        <f>SUM(H47:J48)</f>
        <v>0</v>
      </c>
      <c r="I46" s="68"/>
      <c r="J46" s="69"/>
      <c r="K46" s="67">
        <f>SUM(K47:M48)</f>
        <v>0</v>
      </c>
      <c r="L46" s="68"/>
      <c r="M46" s="69"/>
    </row>
    <row r="47" spans="1:13" ht="30" x14ac:dyDescent="0.25">
      <c r="A47" s="75"/>
      <c r="B47" s="33" t="s">
        <v>74</v>
      </c>
      <c r="C47" s="34" t="s">
        <v>173</v>
      </c>
      <c r="D47" s="67"/>
      <c r="E47" s="69"/>
      <c r="F47" s="56">
        <f t="shared" si="0"/>
        <v>0</v>
      </c>
      <c r="G47" s="56"/>
      <c r="H47" s="67"/>
      <c r="I47" s="68"/>
      <c r="J47" s="69"/>
      <c r="K47" s="67"/>
      <c r="L47" s="68"/>
      <c r="M47" s="69"/>
    </row>
    <row r="48" spans="1:13" ht="45" x14ac:dyDescent="0.25">
      <c r="A48" s="75"/>
      <c r="B48" s="33" t="s">
        <v>75</v>
      </c>
      <c r="C48" s="34" t="s">
        <v>174</v>
      </c>
      <c r="D48" s="67"/>
      <c r="E48" s="69"/>
      <c r="F48" s="56">
        <f t="shared" si="0"/>
        <v>0</v>
      </c>
      <c r="G48" s="56"/>
      <c r="H48" s="67"/>
      <c r="I48" s="68"/>
      <c r="J48" s="69"/>
      <c r="K48" s="67"/>
      <c r="L48" s="68"/>
      <c r="M48" s="69"/>
    </row>
    <row r="49" spans="1:13" ht="45" x14ac:dyDescent="0.25">
      <c r="A49" s="75"/>
      <c r="B49" s="33" t="s">
        <v>76</v>
      </c>
      <c r="C49" s="34" t="s">
        <v>175</v>
      </c>
      <c r="D49" s="67"/>
      <c r="E49" s="69"/>
      <c r="F49" s="56">
        <f t="shared" si="0"/>
        <v>0</v>
      </c>
      <c r="G49" s="56"/>
      <c r="H49" s="67"/>
      <c r="I49" s="68"/>
      <c r="J49" s="69"/>
      <c r="K49" s="67"/>
      <c r="L49" s="68"/>
      <c r="M49" s="69"/>
    </row>
    <row r="50" spans="1:13" x14ac:dyDescent="0.25">
      <c r="A50" s="75"/>
      <c r="B50" s="33"/>
      <c r="C50" s="34" t="s">
        <v>78</v>
      </c>
      <c r="D50" s="67"/>
      <c r="E50" s="69"/>
      <c r="F50" s="56">
        <f t="shared" si="0"/>
        <v>0</v>
      </c>
      <c r="G50" s="56"/>
      <c r="H50" s="67"/>
      <c r="I50" s="68"/>
      <c r="J50" s="69"/>
      <c r="K50" s="67"/>
      <c r="L50" s="68"/>
      <c r="M50" s="69"/>
    </row>
    <row r="51" spans="1:13" x14ac:dyDescent="0.25">
      <c r="A51" s="75"/>
      <c r="B51" s="33"/>
      <c r="C51" s="35">
        <v>15</v>
      </c>
      <c r="D51" s="67"/>
      <c r="E51" s="69"/>
      <c r="F51" s="56">
        <f t="shared" si="0"/>
        <v>0</v>
      </c>
      <c r="G51" s="56"/>
      <c r="H51" s="56"/>
      <c r="I51" s="56"/>
      <c r="J51" s="56"/>
      <c r="K51" s="56"/>
      <c r="L51" s="56"/>
      <c r="M51" s="56"/>
    </row>
    <row r="52" spans="1:13" x14ac:dyDescent="0.25">
      <c r="A52" s="76"/>
      <c r="B52" s="37" t="s">
        <v>105</v>
      </c>
      <c r="C52" s="38">
        <v>16</v>
      </c>
      <c r="D52" s="71">
        <f>SUM(D10:E15,D18:E21,D22:E22,D25:E39,D41:E45,D47:E51)</f>
        <v>0</v>
      </c>
      <c r="E52" s="72"/>
      <c r="F52" s="71">
        <f>SUM(F10:G15,F18:G21,F22:G22,F25:G39,F41:G45,F47:G51)</f>
        <v>0</v>
      </c>
      <c r="G52" s="72"/>
      <c r="H52" s="55">
        <f>SUM(H10:J15,H18:J21,H22:J22,H25:J39,H41:J45,H47:J51)</f>
        <v>0</v>
      </c>
      <c r="I52" s="55"/>
      <c r="J52" s="55"/>
      <c r="K52" s="55">
        <f>SUM(K10:M15,K18:M21,K22:M22,K25:M39,K41:M45,K47:M51)</f>
        <v>0</v>
      </c>
      <c r="L52" s="55"/>
      <c r="M52" s="55"/>
    </row>
    <row r="53" spans="1:13" ht="47.25" x14ac:dyDescent="0.25">
      <c r="A53" s="39"/>
      <c r="B53" s="37" t="s">
        <v>106</v>
      </c>
      <c r="C53" s="40" t="s">
        <v>176</v>
      </c>
      <c r="D53" s="71">
        <f>Лист3!C23-Лист4!D52</f>
        <v>0</v>
      </c>
      <c r="E53" s="72"/>
      <c r="F53" s="71">
        <f>Лист3!F23-Лист4!F52</f>
        <v>0</v>
      </c>
      <c r="G53" s="72"/>
      <c r="H53" s="55">
        <f>Лист3!I23-Лист4!H52</f>
        <v>0</v>
      </c>
      <c r="I53" s="55"/>
      <c r="J53" s="55"/>
      <c r="K53" s="55">
        <f>Лист3!L23-Лист4!K52</f>
        <v>0</v>
      </c>
      <c r="L53" s="55"/>
      <c r="M53" s="55"/>
    </row>
  </sheetData>
  <sheetProtection algorithmName="SHA-512" hashValue="OqPw0Rm/4ZKuFA2Dh00y0xPu7a0Sn/aYxTonEzaj7XrfbutHE9+D2iYKQKGhI85mrerUq4/rzhTOSOaRVcY7rA==" saltValue="TC5vx0GM3354MA9pE8EVuw==" spinCount="100000" sheet="1"/>
  <mergeCells count="197">
    <mergeCell ref="H25:J25"/>
    <mergeCell ref="K25:M25"/>
    <mergeCell ref="D22:E22"/>
    <mergeCell ref="D19:E19"/>
    <mergeCell ref="H12:J12"/>
    <mergeCell ref="D8:E8"/>
    <mergeCell ref="K10:M10"/>
    <mergeCell ref="H11:J11"/>
    <mergeCell ref="K11:M11"/>
    <mergeCell ref="F14:G14"/>
    <mergeCell ref="H14:J14"/>
    <mergeCell ref="K15:M15"/>
    <mergeCell ref="F25:G25"/>
    <mergeCell ref="F20:G20"/>
    <mergeCell ref="F16:G16"/>
    <mergeCell ref="K14:M14"/>
    <mergeCell ref="H10:J10"/>
    <mergeCell ref="H9:J9"/>
    <mergeCell ref="K9:M9"/>
    <mergeCell ref="F12:G12"/>
    <mergeCell ref="F11:G11"/>
    <mergeCell ref="K16:M16"/>
    <mergeCell ref="F18:G18"/>
    <mergeCell ref="F23:G23"/>
    <mergeCell ref="F22:G22"/>
    <mergeCell ref="H22:J22"/>
    <mergeCell ref="K12:M12"/>
    <mergeCell ref="K7:M7"/>
    <mergeCell ref="H7:J7"/>
    <mergeCell ref="H6:M6"/>
    <mergeCell ref="F6:G7"/>
    <mergeCell ref="H8:J8"/>
    <mergeCell ref="K8:M8"/>
    <mergeCell ref="F8:G8"/>
    <mergeCell ref="K17:M17"/>
    <mergeCell ref="D5:E7"/>
    <mergeCell ref="F10:G10"/>
    <mergeCell ref="F5:M5"/>
    <mergeCell ref="D10:E10"/>
    <mergeCell ref="D11:E11"/>
    <mergeCell ref="D12:E12"/>
    <mergeCell ref="D14:E14"/>
    <mergeCell ref="D20:E20"/>
    <mergeCell ref="A5:A7"/>
    <mergeCell ref="B5:B7"/>
    <mergeCell ref="C5:C7"/>
    <mergeCell ref="A9:A52"/>
    <mergeCell ref="D28:E28"/>
    <mergeCell ref="D25:E25"/>
    <mergeCell ref="D40:E40"/>
    <mergeCell ref="F40:G40"/>
    <mergeCell ref="H40:J40"/>
    <mergeCell ref="K40:M40"/>
    <mergeCell ref="K37:M37"/>
    <mergeCell ref="D9:E9"/>
    <mergeCell ref="F9:G9"/>
    <mergeCell ref="D17:E17"/>
    <mergeCell ref="F17:G17"/>
    <mergeCell ref="H17:J17"/>
    <mergeCell ref="J1:M1"/>
    <mergeCell ref="A3:M3"/>
    <mergeCell ref="H45:J45"/>
    <mergeCell ref="K45:M45"/>
    <mergeCell ref="D39:E39"/>
    <mergeCell ref="F39:G39"/>
    <mergeCell ref="H39:J39"/>
    <mergeCell ref="K39:M39"/>
    <mergeCell ref="K32:M32"/>
    <mergeCell ref="K33:M33"/>
    <mergeCell ref="D45:E45"/>
    <mergeCell ref="F45:G45"/>
    <mergeCell ref="H34:J34"/>
    <mergeCell ref="K34:M34"/>
    <mergeCell ref="D31:E31"/>
    <mergeCell ref="F31:G31"/>
    <mergeCell ref="H31:J31"/>
    <mergeCell ref="D33:E33"/>
    <mergeCell ref="F33:G33"/>
    <mergeCell ref="H33:J33"/>
    <mergeCell ref="D38:E38"/>
    <mergeCell ref="F38:G38"/>
    <mergeCell ref="H38:J38"/>
    <mergeCell ref="K38:M38"/>
    <mergeCell ref="L4:M4"/>
    <mergeCell ref="D53:E53"/>
    <mergeCell ref="F53:G53"/>
    <mergeCell ref="H53:J53"/>
    <mergeCell ref="K53:M53"/>
    <mergeCell ref="D52:E52"/>
    <mergeCell ref="F52:G52"/>
    <mergeCell ref="H52:J52"/>
    <mergeCell ref="K52:M52"/>
    <mergeCell ref="D51:E51"/>
    <mergeCell ref="F51:G51"/>
    <mergeCell ref="H51:J51"/>
    <mergeCell ref="K51:M51"/>
    <mergeCell ref="K47:M47"/>
    <mergeCell ref="H47:J47"/>
    <mergeCell ref="F47:G47"/>
    <mergeCell ref="D47:E47"/>
    <mergeCell ref="F35:G35"/>
    <mergeCell ref="H35:J35"/>
    <mergeCell ref="K35:M35"/>
    <mergeCell ref="D36:E36"/>
    <mergeCell ref="F36:G36"/>
    <mergeCell ref="H36:J36"/>
    <mergeCell ref="H26:J26"/>
    <mergeCell ref="K26:M26"/>
    <mergeCell ref="K36:M36"/>
    <mergeCell ref="D35:E35"/>
    <mergeCell ref="H29:J29"/>
    <mergeCell ref="D32:E32"/>
    <mergeCell ref="F32:G32"/>
    <mergeCell ref="H32:J32"/>
    <mergeCell ref="H30:J30"/>
    <mergeCell ref="K30:M30"/>
    <mergeCell ref="F30:G30"/>
    <mergeCell ref="K27:M27"/>
    <mergeCell ref="F29:G29"/>
    <mergeCell ref="F28:G28"/>
    <mergeCell ref="D37:E37"/>
    <mergeCell ref="F37:G37"/>
    <mergeCell ref="H37:J37"/>
    <mergeCell ref="K22:M22"/>
    <mergeCell ref="D24:E24"/>
    <mergeCell ref="F24:G24"/>
    <mergeCell ref="H24:J24"/>
    <mergeCell ref="K24:M24"/>
    <mergeCell ref="D34:E34"/>
    <mergeCell ref="F34:G34"/>
    <mergeCell ref="H28:J28"/>
    <mergeCell ref="K28:M28"/>
    <mergeCell ref="K29:M29"/>
    <mergeCell ref="F27:G27"/>
    <mergeCell ref="H27:J27"/>
    <mergeCell ref="D27:E27"/>
    <mergeCell ref="K31:M31"/>
    <mergeCell ref="D30:E30"/>
    <mergeCell ref="D23:E23"/>
    <mergeCell ref="D26:E26"/>
    <mergeCell ref="D29:E29"/>
    <mergeCell ref="F26:G26"/>
    <mergeCell ref="H23:J23"/>
    <mergeCell ref="K23:M23"/>
    <mergeCell ref="D44:E44"/>
    <mergeCell ref="F44:G44"/>
    <mergeCell ref="H44:J44"/>
    <mergeCell ref="K44:M44"/>
    <mergeCell ref="D46:E46"/>
    <mergeCell ref="F46:G46"/>
    <mergeCell ref="H46:J46"/>
    <mergeCell ref="K46:M46"/>
    <mergeCell ref="K41:M41"/>
    <mergeCell ref="K42:M42"/>
    <mergeCell ref="H42:J42"/>
    <mergeCell ref="F42:G42"/>
    <mergeCell ref="D42:E42"/>
    <mergeCell ref="D43:E43"/>
    <mergeCell ref="F43:G43"/>
    <mergeCell ref="H43:J43"/>
    <mergeCell ref="K43:M43"/>
    <mergeCell ref="D41:E41"/>
    <mergeCell ref="F41:G41"/>
    <mergeCell ref="H41:J41"/>
    <mergeCell ref="D50:E50"/>
    <mergeCell ref="F50:G50"/>
    <mergeCell ref="H50:J50"/>
    <mergeCell ref="K50:M50"/>
    <mergeCell ref="D48:E48"/>
    <mergeCell ref="F48:G48"/>
    <mergeCell ref="H48:J48"/>
    <mergeCell ref="K48:M48"/>
    <mergeCell ref="K49:M49"/>
    <mergeCell ref="H49:J49"/>
    <mergeCell ref="F49:G49"/>
    <mergeCell ref="D49:E49"/>
    <mergeCell ref="D21:E21"/>
    <mergeCell ref="F19:G19"/>
    <mergeCell ref="H19:J19"/>
    <mergeCell ref="K19:M19"/>
    <mergeCell ref="D13:E13"/>
    <mergeCell ref="F21:G21"/>
    <mergeCell ref="H21:J21"/>
    <mergeCell ref="K21:M21"/>
    <mergeCell ref="F13:G13"/>
    <mergeCell ref="H13:J13"/>
    <mergeCell ref="K13:M13"/>
    <mergeCell ref="D15:E15"/>
    <mergeCell ref="D16:E16"/>
    <mergeCell ref="D18:E18"/>
    <mergeCell ref="F15:G15"/>
    <mergeCell ref="H16:J16"/>
    <mergeCell ref="H15:J15"/>
    <mergeCell ref="H18:J18"/>
    <mergeCell ref="K18:M18"/>
    <mergeCell ref="H20:J20"/>
    <mergeCell ref="K20:M20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4" workbookViewId="0">
      <selection activeCell="A13" sqref="A13"/>
    </sheetView>
  </sheetViews>
  <sheetFormatPr defaultRowHeight="15.75" x14ac:dyDescent="0.25"/>
  <cols>
    <col min="1" max="1" width="20.42578125" style="14" customWidth="1"/>
    <col min="2" max="16384" width="9.140625" style="14"/>
  </cols>
  <sheetData>
    <row r="1" spans="1:18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60" t="s">
        <v>127</v>
      </c>
      <c r="Q1" s="60"/>
      <c r="R1" s="60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50" t="s">
        <v>128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61" t="s">
        <v>140</v>
      </c>
      <c r="Q5" s="61"/>
      <c r="R5" s="61"/>
    </row>
    <row r="6" spans="1:18" x14ac:dyDescent="0.25">
      <c r="A6" s="59" t="s">
        <v>129</v>
      </c>
      <c r="B6" s="59" t="s">
        <v>130</v>
      </c>
      <c r="C6" s="59" t="s">
        <v>131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 t="s">
        <v>132</v>
      </c>
      <c r="P6" s="59"/>
      <c r="Q6" s="59" t="s">
        <v>133</v>
      </c>
      <c r="R6" s="59"/>
    </row>
    <row r="7" spans="1:18" x14ac:dyDescent="0.25">
      <c r="A7" s="59"/>
      <c r="B7" s="59"/>
      <c r="C7" s="59" t="s">
        <v>134</v>
      </c>
      <c r="D7" s="59"/>
      <c r="E7" s="59" t="s">
        <v>135</v>
      </c>
      <c r="F7" s="59"/>
      <c r="G7" s="59" t="s">
        <v>136</v>
      </c>
      <c r="H7" s="59"/>
      <c r="I7" s="59" t="s">
        <v>137</v>
      </c>
      <c r="J7" s="59"/>
      <c r="K7" s="59" t="s">
        <v>138</v>
      </c>
      <c r="L7" s="59"/>
      <c r="M7" s="59" t="s">
        <v>139</v>
      </c>
      <c r="N7" s="59"/>
      <c r="O7" s="59"/>
      <c r="P7" s="59"/>
      <c r="Q7" s="59"/>
      <c r="R7" s="59"/>
    </row>
    <row r="8" spans="1:18" x14ac:dyDescent="0.25">
      <c r="A8" s="19">
        <v>1</v>
      </c>
      <c r="B8" s="19">
        <v>2</v>
      </c>
      <c r="C8" s="78">
        <v>3</v>
      </c>
      <c r="D8" s="78"/>
      <c r="E8" s="78">
        <v>4</v>
      </c>
      <c r="F8" s="78"/>
      <c r="G8" s="78">
        <v>5</v>
      </c>
      <c r="H8" s="78"/>
      <c r="I8" s="78">
        <v>6</v>
      </c>
      <c r="J8" s="78"/>
      <c r="K8" s="78">
        <v>7</v>
      </c>
      <c r="L8" s="78"/>
      <c r="M8" s="78">
        <v>8</v>
      </c>
      <c r="N8" s="78"/>
      <c r="O8" s="78">
        <v>9</v>
      </c>
      <c r="P8" s="78"/>
      <c r="Q8" s="78">
        <v>10</v>
      </c>
      <c r="R8" s="78"/>
    </row>
    <row r="9" spans="1:18" ht="30" customHeight="1" x14ac:dyDescent="0.25">
      <c r="A9" s="18" t="s">
        <v>99</v>
      </c>
      <c r="B9" s="19" t="s">
        <v>112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>
        <f>SUM(C9:P9)</f>
        <v>0</v>
      </c>
      <c r="R9" s="79"/>
    </row>
    <row r="10" spans="1:18" ht="30" customHeight="1" x14ac:dyDescent="0.25">
      <c r="A10" s="18" t="s">
        <v>180</v>
      </c>
      <c r="B10" s="19" t="s">
        <v>55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>
        <f>SUM(C10:P10)</f>
        <v>0</v>
      </c>
      <c r="R10" s="79"/>
    </row>
    <row r="11" spans="1:18" ht="30" customHeight="1" x14ac:dyDescent="0.25">
      <c r="A11" s="18" t="s">
        <v>101</v>
      </c>
      <c r="B11" s="19" t="s">
        <v>56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>
        <f>SUM(C11:P11)</f>
        <v>0</v>
      </c>
      <c r="R11" s="79"/>
    </row>
    <row r="12" spans="1:18" ht="30" customHeight="1" x14ac:dyDescent="0.25">
      <c r="A12" s="41" t="s">
        <v>77</v>
      </c>
      <c r="B12" s="34" t="s">
        <v>78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>
        <f>SUM(C12:P12)</f>
        <v>0</v>
      </c>
      <c r="R12" s="79"/>
    </row>
    <row r="13" spans="1:18" ht="30" customHeight="1" x14ac:dyDescent="0.25">
      <c r="A13" s="46" t="s">
        <v>79</v>
      </c>
      <c r="B13" s="34" t="s">
        <v>80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>
        <f>SUM(C13:P13)</f>
        <v>0</v>
      </c>
      <c r="R13" s="79"/>
    </row>
    <row r="16" spans="1:18" x14ac:dyDescent="0.25">
      <c r="A16" s="13"/>
      <c r="B16" s="4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60" t="s">
        <v>81</v>
      </c>
      <c r="P16" s="60"/>
      <c r="Q16" s="60"/>
      <c r="R16" s="60"/>
    </row>
    <row r="17" spans="1:18" x14ac:dyDescent="0.25">
      <c r="A17" s="13"/>
      <c r="B17" s="4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7"/>
      <c r="P17" s="27"/>
      <c r="Q17" s="27"/>
      <c r="R17" s="27"/>
    </row>
    <row r="18" spans="1:18" x14ac:dyDescent="0.25">
      <c r="A18" s="50" t="s">
        <v>82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61" t="s">
        <v>3</v>
      </c>
      <c r="Q20" s="61"/>
      <c r="R20" s="61"/>
    </row>
    <row r="21" spans="1:18" ht="15" customHeight="1" x14ac:dyDescent="0.25">
      <c r="A21" s="82" t="s">
        <v>4</v>
      </c>
      <c r="B21" s="83"/>
      <c r="C21" s="83"/>
      <c r="D21" s="83"/>
      <c r="E21" s="83"/>
      <c r="F21" s="83"/>
      <c r="G21" s="83"/>
      <c r="H21" s="83"/>
      <c r="I21" s="83"/>
      <c r="J21" s="83"/>
      <c r="K21" s="84"/>
      <c r="L21" s="57" t="s">
        <v>5</v>
      </c>
      <c r="M21" s="88" t="s">
        <v>83</v>
      </c>
      <c r="N21" s="89"/>
      <c r="O21" s="89"/>
      <c r="P21" s="89"/>
      <c r="Q21" s="89"/>
      <c r="R21" s="90"/>
    </row>
    <row r="22" spans="1:18" ht="15" customHeight="1" x14ac:dyDescent="0.2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7"/>
      <c r="L22" s="58"/>
      <c r="M22" s="65" t="s">
        <v>178</v>
      </c>
      <c r="N22" s="97"/>
      <c r="O22" s="66"/>
      <c r="P22" s="65" t="s">
        <v>179</v>
      </c>
      <c r="Q22" s="97"/>
      <c r="R22" s="66"/>
    </row>
    <row r="23" spans="1:18" x14ac:dyDescent="0.25">
      <c r="A23" s="88">
        <v>1</v>
      </c>
      <c r="B23" s="89"/>
      <c r="C23" s="89"/>
      <c r="D23" s="89"/>
      <c r="E23" s="89"/>
      <c r="F23" s="89"/>
      <c r="G23" s="89"/>
      <c r="H23" s="89"/>
      <c r="I23" s="89"/>
      <c r="J23" s="89"/>
      <c r="K23" s="90"/>
      <c r="L23" s="21">
        <v>2</v>
      </c>
      <c r="M23" s="88">
        <v>3</v>
      </c>
      <c r="N23" s="89"/>
      <c r="O23" s="90"/>
      <c r="P23" s="88">
        <v>4</v>
      </c>
      <c r="Q23" s="89"/>
      <c r="R23" s="90"/>
    </row>
    <row r="24" spans="1:18" x14ac:dyDescent="0.25">
      <c r="A24" s="91" t="s">
        <v>84</v>
      </c>
      <c r="B24" s="92"/>
      <c r="C24" s="92"/>
      <c r="D24" s="92"/>
      <c r="E24" s="92"/>
      <c r="F24" s="92"/>
      <c r="G24" s="92"/>
      <c r="H24" s="92"/>
      <c r="I24" s="92"/>
      <c r="J24" s="92"/>
      <c r="K24" s="93"/>
      <c r="L24" s="21">
        <v>1</v>
      </c>
      <c r="M24" s="94">
        <v>0</v>
      </c>
      <c r="N24" s="95"/>
      <c r="O24" s="96"/>
      <c r="P24" s="94">
        <v>0</v>
      </c>
      <c r="Q24" s="95"/>
      <c r="R24" s="96"/>
    </row>
    <row r="25" spans="1:18" x14ac:dyDescent="0.25">
      <c r="A25" s="91" t="s">
        <v>85</v>
      </c>
      <c r="B25" s="92"/>
      <c r="C25" s="92"/>
      <c r="D25" s="92"/>
      <c r="E25" s="92"/>
      <c r="F25" s="92"/>
      <c r="G25" s="92"/>
      <c r="H25" s="92"/>
      <c r="I25" s="92"/>
      <c r="J25" s="92"/>
      <c r="K25" s="93"/>
      <c r="L25" s="21">
        <v>2</v>
      </c>
      <c r="M25" s="94">
        <v>0</v>
      </c>
      <c r="N25" s="95"/>
      <c r="O25" s="96"/>
      <c r="P25" s="94">
        <v>0</v>
      </c>
      <c r="Q25" s="95"/>
      <c r="R25" s="96"/>
    </row>
    <row r="26" spans="1:18" x14ac:dyDescent="0.25">
      <c r="A26" s="91" t="s">
        <v>86</v>
      </c>
      <c r="B26" s="92"/>
      <c r="C26" s="92"/>
      <c r="D26" s="92"/>
      <c r="E26" s="92"/>
      <c r="F26" s="92"/>
      <c r="G26" s="92"/>
      <c r="H26" s="92"/>
      <c r="I26" s="92"/>
      <c r="J26" s="92"/>
      <c r="K26" s="93"/>
      <c r="L26" s="21">
        <v>3</v>
      </c>
      <c r="M26" s="94">
        <v>0</v>
      </c>
      <c r="N26" s="95"/>
      <c r="O26" s="96"/>
      <c r="P26" s="94">
        <v>0</v>
      </c>
      <c r="Q26" s="95"/>
      <c r="R26" s="96"/>
    </row>
    <row r="27" spans="1:18" x14ac:dyDescent="0.25">
      <c r="A27" s="91" t="s">
        <v>87</v>
      </c>
      <c r="B27" s="92"/>
      <c r="C27" s="92"/>
      <c r="D27" s="92"/>
      <c r="E27" s="92"/>
      <c r="F27" s="92"/>
      <c r="G27" s="92"/>
      <c r="H27" s="92"/>
      <c r="I27" s="92"/>
      <c r="J27" s="92"/>
      <c r="K27" s="93"/>
      <c r="L27" s="21">
        <v>4</v>
      </c>
      <c r="M27" s="98">
        <v>0</v>
      </c>
      <c r="N27" s="99"/>
      <c r="O27" s="100"/>
      <c r="P27" s="98">
        <v>0</v>
      </c>
      <c r="Q27" s="99"/>
      <c r="R27" s="100"/>
    </row>
    <row r="28" spans="1:18" x14ac:dyDescent="0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90"/>
      <c r="L28" s="43" t="s">
        <v>55</v>
      </c>
      <c r="M28" s="94">
        <v>0</v>
      </c>
      <c r="N28" s="95"/>
      <c r="O28" s="96"/>
      <c r="P28" s="94">
        <v>0</v>
      </c>
      <c r="Q28" s="95"/>
      <c r="R28" s="96"/>
    </row>
    <row r="29" spans="1:18" x14ac:dyDescent="0.2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43" t="s">
        <v>56</v>
      </c>
      <c r="M29" s="102">
        <v>0</v>
      </c>
      <c r="N29" s="102"/>
      <c r="O29" s="102"/>
      <c r="P29" s="102">
        <v>0</v>
      </c>
      <c r="Q29" s="102"/>
      <c r="R29" s="102"/>
    </row>
    <row r="30" spans="1:18" x14ac:dyDescent="0.2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43" t="s">
        <v>88</v>
      </c>
      <c r="M30" s="102"/>
      <c r="N30" s="102"/>
      <c r="O30" s="102"/>
      <c r="P30" s="102"/>
      <c r="Q30" s="102"/>
      <c r="R30" s="102"/>
    </row>
    <row r="31" spans="1:18" x14ac:dyDescent="0.25">
      <c r="A31" s="101" t="s">
        <v>89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21">
        <v>5</v>
      </c>
      <c r="M31" s="102">
        <v>0</v>
      </c>
      <c r="N31" s="102"/>
      <c r="O31" s="102"/>
      <c r="P31" s="102">
        <v>0</v>
      </c>
      <c r="Q31" s="102"/>
      <c r="R31" s="102"/>
    </row>
    <row r="32" spans="1:18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21">
        <v>6</v>
      </c>
      <c r="M32" s="107"/>
      <c r="N32" s="107"/>
      <c r="O32" s="107"/>
      <c r="P32" s="107"/>
      <c r="Q32" s="107"/>
      <c r="R32" s="107"/>
    </row>
    <row r="33" spans="1:18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21">
        <v>7</v>
      </c>
      <c r="M33" s="105" t="s">
        <v>90</v>
      </c>
      <c r="N33" s="105"/>
      <c r="O33" s="105"/>
      <c r="P33" s="105"/>
      <c r="Q33" s="105"/>
      <c r="R33" s="105"/>
    </row>
    <row r="34" spans="1:18" x14ac:dyDescent="0.2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43" t="s">
        <v>91</v>
      </c>
      <c r="M34" s="105" t="s">
        <v>90</v>
      </c>
      <c r="N34" s="105"/>
      <c r="O34" s="105"/>
      <c r="P34" s="105"/>
      <c r="Q34" s="105"/>
      <c r="R34" s="105"/>
    </row>
    <row r="35" spans="1:18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43">
        <v>8</v>
      </c>
      <c r="M35" s="105" t="s">
        <v>90</v>
      </c>
      <c r="N35" s="105"/>
      <c r="O35" s="105"/>
      <c r="P35" s="105"/>
      <c r="Q35" s="105"/>
      <c r="R35" s="105"/>
    </row>
    <row r="36" spans="1:18" x14ac:dyDescent="0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43" t="s">
        <v>92</v>
      </c>
      <c r="M36" s="105" t="s">
        <v>90</v>
      </c>
      <c r="N36" s="105"/>
      <c r="O36" s="105"/>
      <c r="P36" s="105"/>
      <c r="Q36" s="105"/>
      <c r="R36" s="105"/>
    </row>
    <row r="37" spans="1:18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1:18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x14ac:dyDescent="0.25">
      <c r="A42" s="13" t="s">
        <v>93</v>
      </c>
      <c r="B42" s="13"/>
      <c r="C42" s="13"/>
      <c r="D42" s="44"/>
      <c r="E42" s="44"/>
      <c r="F42" s="44"/>
      <c r="G42" s="44"/>
      <c r="H42" s="44"/>
      <c r="I42" s="13"/>
      <c r="J42" s="77" t="s">
        <v>94</v>
      </c>
      <c r="K42" s="77"/>
      <c r="L42" s="13"/>
      <c r="M42" s="13"/>
      <c r="N42" s="13"/>
      <c r="O42" s="13"/>
      <c r="P42" s="13"/>
      <c r="Q42" s="13"/>
      <c r="R42" s="13"/>
    </row>
    <row r="43" spans="1:18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45"/>
      <c r="K43" s="45"/>
      <c r="L43" s="13"/>
      <c r="M43" s="13"/>
      <c r="N43" s="13"/>
      <c r="O43" s="13"/>
      <c r="P43" s="13"/>
      <c r="Q43" s="13"/>
      <c r="R43" s="13"/>
    </row>
    <row r="44" spans="1:18" x14ac:dyDescent="0.25">
      <c r="A44" s="13" t="s">
        <v>95</v>
      </c>
      <c r="B44" s="13"/>
      <c r="C44" s="13"/>
      <c r="D44" s="44"/>
      <c r="E44" s="44"/>
      <c r="F44" s="44"/>
      <c r="G44" s="44"/>
      <c r="H44" s="44"/>
      <c r="I44" s="13"/>
      <c r="J44" s="77" t="s">
        <v>94</v>
      </c>
      <c r="K44" s="77"/>
      <c r="L44" s="13"/>
      <c r="M44" s="13"/>
      <c r="N44" s="13"/>
      <c r="O44" s="13"/>
      <c r="P44" s="13"/>
      <c r="Q44" s="13"/>
      <c r="R44" s="13"/>
    </row>
  </sheetData>
  <mergeCells count="116">
    <mergeCell ref="A36:K36"/>
    <mergeCell ref="M36:O36"/>
    <mergeCell ref="P36:R36"/>
    <mergeCell ref="A35:K35"/>
    <mergeCell ref="M35:O35"/>
    <mergeCell ref="P35:R35"/>
    <mergeCell ref="M34:O34"/>
    <mergeCell ref="P34:R34"/>
    <mergeCell ref="A32:K32"/>
    <mergeCell ref="M32:O32"/>
    <mergeCell ref="P32:R32"/>
    <mergeCell ref="A33:K33"/>
    <mergeCell ref="M33:O33"/>
    <mergeCell ref="P33:R33"/>
    <mergeCell ref="A31:K31"/>
    <mergeCell ref="M31:O31"/>
    <mergeCell ref="A34:K34"/>
    <mergeCell ref="M28:O28"/>
    <mergeCell ref="P28:R28"/>
    <mergeCell ref="A29:K29"/>
    <mergeCell ref="M29:O29"/>
    <mergeCell ref="P29:R29"/>
    <mergeCell ref="A30:K30"/>
    <mergeCell ref="M30:O30"/>
    <mergeCell ref="P30:R30"/>
    <mergeCell ref="P31:R31"/>
    <mergeCell ref="A37:R37"/>
    <mergeCell ref="A38:R38"/>
    <mergeCell ref="O16:R16"/>
    <mergeCell ref="A21:K22"/>
    <mergeCell ref="A23:K23"/>
    <mergeCell ref="M23:O23"/>
    <mergeCell ref="P23:R23"/>
    <mergeCell ref="A24:K24"/>
    <mergeCell ref="M24:O24"/>
    <mergeCell ref="P24:R24"/>
    <mergeCell ref="P22:R22"/>
    <mergeCell ref="M22:O22"/>
    <mergeCell ref="M21:R21"/>
    <mergeCell ref="L21:L22"/>
    <mergeCell ref="A25:K25"/>
    <mergeCell ref="M25:O25"/>
    <mergeCell ref="P25:R25"/>
    <mergeCell ref="A26:K26"/>
    <mergeCell ref="M26:O26"/>
    <mergeCell ref="P26:R26"/>
    <mergeCell ref="A27:K27"/>
    <mergeCell ref="M27:O27"/>
    <mergeCell ref="P27:R27"/>
    <mergeCell ref="A28:K28"/>
    <mergeCell ref="M10:N10"/>
    <mergeCell ref="A6:A7"/>
    <mergeCell ref="B6:B7"/>
    <mergeCell ref="C7:D7"/>
    <mergeCell ref="E7:F7"/>
    <mergeCell ref="G7:H7"/>
    <mergeCell ref="I7:J7"/>
    <mergeCell ref="P20:R20"/>
    <mergeCell ref="A18:R18"/>
    <mergeCell ref="Q9:R9"/>
    <mergeCell ref="C12:D12"/>
    <mergeCell ref="E12:F12"/>
    <mergeCell ref="G12:H12"/>
    <mergeCell ref="I12:J12"/>
    <mergeCell ref="C11:D11"/>
    <mergeCell ref="E11:F11"/>
    <mergeCell ref="G11:H11"/>
    <mergeCell ref="I11:J11"/>
    <mergeCell ref="A3:R3"/>
    <mergeCell ref="O13:P13"/>
    <mergeCell ref="Q13:R13"/>
    <mergeCell ref="C13:D13"/>
    <mergeCell ref="E13:F13"/>
    <mergeCell ref="G13:H13"/>
    <mergeCell ref="I13:J13"/>
    <mergeCell ref="K13:L13"/>
    <mergeCell ref="M13:N13"/>
    <mergeCell ref="K12:L12"/>
    <mergeCell ref="M12:N12"/>
    <mergeCell ref="O12:P12"/>
    <mergeCell ref="Q12:R12"/>
    <mergeCell ref="Q10:R10"/>
    <mergeCell ref="K11:L11"/>
    <mergeCell ref="M11:N11"/>
    <mergeCell ref="O10:P10"/>
    <mergeCell ref="O11:P11"/>
    <mergeCell ref="C10:D10"/>
    <mergeCell ref="E10:F10"/>
    <mergeCell ref="G10:H10"/>
    <mergeCell ref="I10:J10"/>
    <mergeCell ref="K10:L10"/>
    <mergeCell ref="Q11:R11"/>
    <mergeCell ref="J42:K42"/>
    <mergeCell ref="J44:K44"/>
    <mergeCell ref="P1:R1"/>
    <mergeCell ref="M8:N8"/>
    <mergeCell ref="O8:P8"/>
    <mergeCell ref="Q8:R8"/>
    <mergeCell ref="P5:R5"/>
    <mergeCell ref="K7:L7"/>
    <mergeCell ref="M7:N7"/>
    <mergeCell ref="C6:N6"/>
    <mergeCell ref="C9:D9"/>
    <mergeCell ref="E9:F9"/>
    <mergeCell ref="G9:H9"/>
    <mergeCell ref="I9:J9"/>
    <mergeCell ref="K9:L9"/>
    <mergeCell ref="M9:N9"/>
    <mergeCell ref="O6:P7"/>
    <mergeCell ref="Q6:R7"/>
    <mergeCell ref="C8:D8"/>
    <mergeCell ref="E8:F8"/>
    <mergeCell ref="G8:H8"/>
    <mergeCell ref="I8:J8"/>
    <mergeCell ref="K8:L8"/>
    <mergeCell ref="O9:P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Лист1</vt:lpstr>
      <vt:lpstr>Лист2</vt:lpstr>
      <vt:lpstr>Лист3</vt:lpstr>
      <vt:lpstr>Лист4</vt:lpstr>
      <vt:lpstr>Лист5</vt:lpstr>
      <vt:lpstr>Лист4!Область_печати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Jukola</dc:creator>
  <cp:lastModifiedBy>User</cp:lastModifiedBy>
  <dcterms:created xsi:type="dcterms:W3CDTF">2017-01-31T08:11:05Z</dcterms:created>
  <dcterms:modified xsi:type="dcterms:W3CDTF">2021-07-20T09:28:48Z</dcterms:modified>
</cp:coreProperties>
</file>